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40" windowHeight="9336"/>
  </bookViews>
  <sheets>
    <sheet name="Vasaras kauss" sheetId="1" r:id="rId1"/>
    <sheet name="Juniori" sheetId="2" r:id="rId2"/>
    <sheet name="Klasika" sheetId="4" r:id="rId3"/>
    <sheet name="Komandas" sheetId="3" r:id="rId4"/>
  </sheets>
  <definedNames>
    <definedName name="_xlnm._FilterDatabase" localSheetId="0" hidden="1">'Vasaras kauss'!$A$39:$S$40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4" l="1"/>
  <c r="R15" i="4"/>
  <c r="R28" i="1"/>
  <c r="R48" i="1"/>
  <c r="R58" i="1"/>
  <c r="R67" i="1"/>
  <c r="R78" i="1"/>
  <c r="R85" i="1"/>
  <c r="R87" i="1"/>
  <c r="R11" i="4" l="1"/>
  <c r="R82" i="1"/>
  <c r="R53" i="1"/>
  <c r="R38" i="1"/>
  <c r="R69" i="1"/>
  <c r="R77" i="1"/>
  <c r="R79" i="1"/>
  <c r="R41" i="1"/>
  <c r="R81" i="1"/>
  <c r="R86" i="1"/>
  <c r="R88" i="1"/>
  <c r="R89" i="1"/>
  <c r="R90" i="1"/>
  <c r="R76" i="1" l="1"/>
  <c r="R36" i="1"/>
  <c r="R39" i="1"/>
  <c r="R43" i="1"/>
  <c r="R44" i="1" l="1"/>
  <c r="R63" i="1"/>
  <c r="R10" i="3" l="1"/>
  <c r="R13" i="3"/>
  <c r="R12" i="3"/>
  <c r="R15" i="3"/>
  <c r="R16" i="3"/>
  <c r="R14" i="3"/>
  <c r="R18" i="3"/>
  <c r="R17" i="3"/>
  <c r="R11" i="3"/>
  <c r="R16" i="4"/>
  <c r="R13" i="4"/>
  <c r="R10" i="4"/>
  <c r="R14" i="4"/>
  <c r="R16" i="2"/>
  <c r="R11" i="2"/>
  <c r="R12" i="2"/>
  <c r="R14" i="2"/>
  <c r="R13" i="2"/>
  <c r="R15" i="2"/>
  <c r="R10" i="2"/>
  <c r="R50" i="1" l="1"/>
  <c r="R49" i="1"/>
  <c r="R12" i="1"/>
  <c r="R29" i="1"/>
  <c r="R14" i="1"/>
  <c r="R34" i="1"/>
  <c r="R35" i="1"/>
  <c r="R11" i="1"/>
  <c r="R51" i="1"/>
  <c r="R18" i="1"/>
  <c r="R15" i="1"/>
  <c r="R9" i="1"/>
  <c r="R37" i="1"/>
  <c r="R59" i="1"/>
  <c r="R33" i="1"/>
  <c r="R19" i="1"/>
  <c r="R27" i="1"/>
  <c r="R52" i="1"/>
  <c r="R54" i="1"/>
  <c r="R24" i="1"/>
  <c r="R17" i="1"/>
  <c r="R75" i="1"/>
  <c r="R61" i="1"/>
  <c r="R42" i="1"/>
  <c r="R21" i="1"/>
  <c r="R22" i="1"/>
  <c r="R23" i="1"/>
  <c r="R73" i="1"/>
  <c r="R10" i="1"/>
  <c r="R66" i="1"/>
  <c r="R40" i="1"/>
  <c r="R72" i="1"/>
  <c r="R64" i="1"/>
  <c r="R68" i="1"/>
  <c r="R71" i="1"/>
  <c r="R47" i="1"/>
  <c r="R74" i="1"/>
  <c r="R84" i="1"/>
  <c r="R25" i="1"/>
  <c r="R30" i="1"/>
  <c r="R32" i="1"/>
  <c r="R20" i="1"/>
  <c r="R62" i="1"/>
  <c r="R56" i="1"/>
  <c r="R57" i="1"/>
  <c r="R60" i="1"/>
  <c r="R80" i="1"/>
  <c r="R83" i="1"/>
  <c r="R16" i="1"/>
  <c r="R31" i="1"/>
  <c r="R45" i="1"/>
  <c r="R55" i="1"/>
  <c r="R65" i="1"/>
  <c r="R70" i="1"/>
  <c r="R26" i="1"/>
  <c r="R46" i="1"/>
  <c r="R13" i="1"/>
</calcChain>
</file>

<file path=xl/sharedStrings.xml><?xml version="1.0" encoding="utf-8"?>
<sst xmlns="http://schemas.openxmlformats.org/spreadsheetml/2006/main" count="484" uniqueCount="200">
  <si>
    <t>2019.GADS</t>
  </si>
  <si>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</si>
  <si>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</si>
  <si>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</si>
  <si>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</si>
  <si>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</si>
  <si>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</si>
  <si>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</si>
  <si>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</si>
  <si>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</si>
  <si>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</si>
  <si>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</si>
  <si>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Priekule, 18.05.2019.</t>
  </si>
  <si>
    <t>punkti kopā</t>
  </si>
  <si>
    <t>vieta</t>
  </si>
  <si>
    <t>punkti</t>
  </si>
  <si>
    <t>Salaspils</t>
  </si>
  <si>
    <t>Rīga</t>
  </si>
  <si>
    <t>VW Golf 3</t>
  </si>
  <si>
    <t>Volvo S60</t>
  </si>
  <si>
    <t>Jūrmala</t>
  </si>
  <si>
    <t>Lielvārde</t>
  </si>
  <si>
    <t>Ogre</t>
  </si>
  <si>
    <t>VW Golf 2</t>
  </si>
  <si>
    <t>Cēsis</t>
  </si>
  <si>
    <t>Ģirts Kuzmanis</t>
  </si>
  <si>
    <t>Ropaži</t>
  </si>
  <si>
    <t>Jānis Gustāns</t>
  </si>
  <si>
    <t>Toyota MR2</t>
  </si>
  <si>
    <t>Jaunmārupe</t>
  </si>
  <si>
    <t>Dainis Žvagins</t>
  </si>
  <si>
    <t>Raimonds Žvagins</t>
  </si>
  <si>
    <t>Jēkabpils</t>
  </si>
  <si>
    <t>VW Golf II</t>
  </si>
  <si>
    <t>Opel Astra</t>
  </si>
  <si>
    <t>Audi A3</t>
  </si>
  <si>
    <t>VW Golf III</t>
  </si>
  <si>
    <t>BMW 318</t>
  </si>
  <si>
    <t>Toyota Corolla</t>
  </si>
  <si>
    <t>Gatis Ģērmanis</t>
  </si>
  <si>
    <t>Vijciems</t>
  </si>
  <si>
    <t>6.posms</t>
  </si>
  <si>
    <t>Pilskalni, 13.07.2019.</t>
  </si>
  <si>
    <t>Vecpils, 04.08.2019.</t>
  </si>
  <si>
    <t>Brenguļi, 21.09.2019.</t>
  </si>
  <si>
    <t>FOLKREISA VASARAS KAUSS</t>
  </si>
  <si>
    <t>Artis Biezais</t>
  </si>
  <si>
    <t>Garkalne</t>
  </si>
  <si>
    <t>Ermīns Vācietis</t>
  </si>
  <si>
    <t>Langstiņi</t>
  </si>
  <si>
    <t>Raivis Biezais</t>
  </si>
  <si>
    <t>Ivo Gabrāns</t>
  </si>
  <si>
    <t>Sigulda</t>
  </si>
  <si>
    <t>Mārtiņš Spīķis</t>
  </si>
  <si>
    <t>Toms Edušs</t>
  </si>
  <si>
    <t>Bauska</t>
  </si>
  <si>
    <t>Aivis Rudzītis</t>
  </si>
  <si>
    <t>Ērgļi</t>
  </si>
  <si>
    <t>Māris Zālītis</t>
  </si>
  <si>
    <t>Valka</t>
  </si>
  <si>
    <t>Raivis Anops</t>
  </si>
  <si>
    <t>Miks Gabrāns</t>
  </si>
  <si>
    <t>Sandis Džeriņš</t>
  </si>
  <si>
    <t>Vecpils</t>
  </si>
  <si>
    <t>Andis Dreimanis</t>
  </si>
  <si>
    <t>Zigurds Gailitis</t>
  </si>
  <si>
    <t>122J</t>
  </si>
  <si>
    <t>Kristaps Kļava</t>
  </si>
  <si>
    <t>Durbe</t>
  </si>
  <si>
    <t>Jelgava</t>
  </si>
  <si>
    <t>Rūdolfs Bogens</t>
  </si>
  <si>
    <t>Reinis Lankups</t>
  </si>
  <si>
    <t>Artūrs Gubiņš</t>
  </si>
  <si>
    <t>Viktors Freimanis</t>
  </si>
  <si>
    <t>Andrejs Špels</t>
  </si>
  <si>
    <t>19J</t>
  </si>
  <si>
    <t>Mairis Vigulis</t>
  </si>
  <si>
    <t>Sandris Vigulis</t>
  </si>
  <si>
    <t>Smiltene, 28.04.2019.</t>
  </si>
  <si>
    <t>Mazda 323</t>
  </si>
  <si>
    <t>Nissan Sunny</t>
  </si>
  <si>
    <t>Raimonds Āboliņš</t>
  </si>
  <si>
    <t>Babīte</t>
  </si>
  <si>
    <t>Audi 80</t>
  </si>
  <si>
    <t>Dāvis Emīls Ūdris</t>
  </si>
  <si>
    <t>Kristaps Jaunslavietis</t>
  </si>
  <si>
    <t>Vladislavs Kozlovskis</t>
  </si>
  <si>
    <t>197 R</t>
  </si>
  <si>
    <t>Artis Lieljuris</t>
  </si>
  <si>
    <t>BMW 320</t>
  </si>
  <si>
    <t>Mazda MX3</t>
  </si>
  <si>
    <t>Andis Brikmanis</t>
  </si>
  <si>
    <t>Kaspars Cikmačs</t>
  </si>
  <si>
    <t>97 R</t>
  </si>
  <si>
    <t>Kārlis Kupčs</t>
  </si>
  <si>
    <t>Andris Batars</t>
  </si>
  <si>
    <t>Jānis Krivišs</t>
  </si>
  <si>
    <t>Artūrs Mūrnieks</t>
  </si>
  <si>
    <t>Ķekava</t>
  </si>
  <si>
    <t>Kaspars Dieriņš</t>
  </si>
  <si>
    <t>141J</t>
  </si>
  <si>
    <t>Marta Starka</t>
  </si>
  <si>
    <t>76JD</t>
  </si>
  <si>
    <t>Raivo Antrops</t>
  </si>
  <si>
    <t>85 R</t>
  </si>
  <si>
    <t>Rudbārži</t>
  </si>
  <si>
    <t>47 D</t>
  </si>
  <si>
    <t>Zigmārs Savickis</t>
  </si>
  <si>
    <t>Jānis Batars</t>
  </si>
  <si>
    <t>201DJ</t>
  </si>
  <si>
    <t>Eva Evelīna Kļaviņa</t>
  </si>
  <si>
    <t>Jānis Saulīte</t>
  </si>
  <si>
    <t>Māris Bikavs</t>
  </si>
  <si>
    <t>Audi 100</t>
  </si>
  <si>
    <t>13 DJ</t>
  </si>
  <si>
    <t>Ralfs Šantars</t>
  </si>
  <si>
    <t>Sergejs Maļcevs</t>
  </si>
  <si>
    <t>14 RD</t>
  </si>
  <si>
    <t>Gundars Blūms</t>
  </si>
  <si>
    <t>Ādaži</t>
  </si>
  <si>
    <t>Andris Andersons</t>
  </si>
  <si>
    <t>41R</t>
  </si>
  <si>
    <t>Valdis Zaļais</t>
  </si>
  <si>
    <t>Saldus</t>
  </si>
  <si>
    <t>Porsche 924</t>
  </si>
  <si>
    <t>29 D</t>
  </si>
  <si>
    <t>Edvīns Vansovičs</t>
  </si>
  <si>
    <t>Jānis Jakimenko</t>
  </si>
  <si>
    <t>107D</t>
  </si>
  <si>
    <t>Kārlis Lavenieks</t>
  </si>
  <si>
    <t>Raitis Virsnītis</t>
  </si>
  <si>
    <t>123 D</t>
  </si>
  <si>
    <t>Ivars Trukšāns</t>
  </si>
  <si>
    <t>401 D</t>
  </si>
  <si>
    <t>Raitis Stuklis</t>
  </si>
  <si>
    <t>20 DJ</t>
  </si>
  <si>
    <t>Mareks Aseriņš</t>
  </si>
  <si>
    <t>Mūsa, 07.-08.09.2019.</t>
  </si>
  <si>
    <t>Junioru ieskaite</t>
  </si>
  <si>
    <t>13J</t>
  </si>
  <si>
    <t>SK Vecpils</t>
  </si>
  <si>
    <t>76J</t>
  </si>
  <si>
    <t>201J</t>
  </si>
  <si>
    <t>Salaspalis</t>
  </si>
  <si>
    <t>20J</t>
  </si>
  <si>
    <t>Klasika ieskaite</t>
  </si>
  <si>
    <t>197R</t>
  </si>
  <si>
    <t>97R</t>
  </si>
  <si>
    <t>85R</t>
  </si>
  <si>
    <t>14R</t>
  </si>
  <si>
    <t>FOLKREISA KOMANDU KAUSS</t>
  </si>
  <si>
    <t>Komanda</t>
  </si>
  <si>
    <t>Kavita V</t>
  </si>
  <si>
    <t>SK Garkalne Racing</t>
  </si>
  <si>
    <t>Daddy Cool</t>
  </si>
  <si>
    <t>Carlife Autosport Team</t>
  </si>
  <si>
    <t>Vinteko Folkreisa komanda</t>
  </si>
  <si>
    <t>Juglas Autocentrs</t>
  </si>
  <si>
    <t>DK Grīdas Racing Team</t>
  </si>
  <si>
    <t>Autocross.lv Crazy Racing Folkreisa komanda</t>
  </si>
  <si>
    <t>Emīls Baltaiskalns</t>
  </si>
  <si>
    <t>Aizpute</t>
  </si>
  <si>
    <t>Līga Spīķe</t>
  </si>
  <si>
    <t>Jānis Šteins</t>
  </si>
  <si>
    <t>Sandis Hūns</t>
  </si>
  <si>
    <t>Arnis Odiņš</t>
  </si>
  <si>
    <t>Naukšēni</t>
  </si>
  <si>
    <t>VW Golf I</t>
  </si>
  <si>
    <t>Ivars Kerns</t>
  </si>
  <si>
    <t>Intars Spīķis</t>
  </si>
  <si>
    <t>Aivars Gulbinskis</t>
  </si>
  <si>
    <t>Kalvis Buģis</t>
  </si>
  <si>
    <t>Sidgunda</t>
  </si>
  <si>
    <t>Guntars Gabrāns</t>
  </si>
  <si>
    <t>Juris Spīķis</t>
  </si>
  <si>
    <t>680 D</t>
  </si>
  <si>
    <t>Ilgonis Spīķis</t>
  </si>
  <si>
    <t>999 D</t>
  </si>
  <si>
    <t>Andis Gilučs</t>
  </si>
  <si>
    <t>Ģirts Aukmanis</t>
  </si>
  <si>
    <t>Ilgvars Spīķis</t>
  </si>
  <si>
    <t>Jānis Spīķis</t>
  </si>
  <si>
    <t>102 D</t>
  </si>
  <si>
    <t>Alvis Dubainis</t>
  </si>
  <si>
    <t>56 D</t>
  </si>
  <si>
    <t>Jānis Zobens</t>
  </si>
  <si>
    <t>Laubere</t>
  </si>
  <si>
    <t>Opel Kadett</t>
  </si>
  <si>
    <t>39R</t>
  </si>
  <si>
    <t>Dzintars Filipsons</t>
  </si>
  <si>
    <t>Jānis Krastiņš</t>
  </si>
  <si>
    <t>Pēteris Āboliņš</t>
  </si>
  <si>
    <t>Grundzāle</t>
  </si>
  <si>
    <t>Edijs Sēne</t>
  </si>
  <si>
    <t>96 D</t>
  </si>
  <si>
    <t>Andris Gailītis</t>
  </si>
  <si>
    <t>80 D</t>
  </si>
  <si>
    <t>Mārtiņš Treijs</t>
  </si>
  <si>
    <t>Mareks Treijs</t>
  </si>
  <si>
    <t>84R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</si>
</sst>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color indexed="8"/>
      <name val="Calibri"/>
      <family val="2"/>
    </font>
    <font>
      <i/>
      <sz val="12"/>
      <name val="Calibri"/>
      <family val="2"/>
      <scheme val="minor"/>
    </font>
    <font>
      <i/>
      <sz val="11"/>
      <name val="Calibri"/>
      <family val="2"/>
    </font>
    <font>
      <i/>
      <sz val="11"/>
      <color indexed="8"/>
      <name val="Calibri"/>
      <family val="2"/>
    </font>
    <font>
      <i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i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5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8" fillId="0" borderId="0" xfId="1" applyFont="1"/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vertical="center"/>
    </xf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1" applyBorder="1"/>
    <xf numFmtId="0" fontId="4" fillId="0" borderId="0" xfId="1" applyFont="1" applyBorder="1" applyAlignment="1">
      <alignment vertical="center"/>
    </xf>
    <xf numFmtId="0" fontId="6" fillId="0" borderId="0" xfId="1" applyFont="1" applyBorder="1" applyAlignment="1"/>
    <xf numFmtId="0" fontId="6" fillId="0" borderId="0" xfId="1" applyFont="1" applyBorder="1" applyAlignment="1">
      <alignment vertical="center"/>
    </xf>
    <xf numFmtId="0" fontId="23" fillId="0" borderId="0" xfId="1" applyFont="1"/>
    <xf numFmtId="0" fontId="24" fillId="0" borderId="0" xfId="1" applyFont="1" applyAlignment="1">
      <alignment horizontal="center"/>
    </xf>
    <xf numFmtId="0" fontId="14" fillId="0" borderId="0" xfId="0" applyFont="1"/>
    <xf numFmtId="0" fontId="25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33" fillId="3" borderId="8" xfId="0" applyFont="1" applyFill="1" applyBorder="1" applyAlignment="1">
      <alignment horizontal="center" wrapText="1"/>
    </xf>
    <xf numFmtId="0" fontId="30" fillId="0" borderId="9" xfId="0" applyFont="1" applyBorder="1" applyAlignment="1">
      <alignment horizontal="center"/>
    </xf>
    <xf numFmtId="0" fontId="34" fillId="3" borderId="8" xfId="0" applyFont="1" applyFill="1" applyBorder="1" applyAlignment="1">
      <alignment horizontal="center" wrapText="1"/>
    </xf>
    <xf numFmtId="0" fontId="28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2" fillId="0" borderId="9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18" fillId="3" borderId="8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vertical="center"/>
    </xf>
    <xf numFmtId="0" fontId="0" fillId="0" borderId="9" xfId="0" applyFont="1" applyBorder="1"/>
    <xf numFmtId="0" fontId="0" fillId="0" borderId="9" xfId="0" applyBorder="1"/>
    <xf numFmtId="0" fontId="15" fillId="3" borderId="8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15" fillId="0" borderId="16" xfId="0" applyFont="1" applyFill="1" applyBorder="1" applyAlignment="1">
      <alignment horizontal="left"/>
    </xf>
    <xf numFmtId="0" fontId="0" fillId="0" borderId="11" xfId="0" applyBorder="1"/>
    <xf numFmtId="0" fontId="2" fillId="0" borderId="0" xfId="1" applyBorder="1" applyAlignment="1"/>
    <xf numFmtId="0" fontId="0" fillId="0" borderId="0" xfId="0" applyBorder="1"/>
    <xf numFmtId="0" fontId="35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8" xfId="0" applyBorder="1"/>
    <xf numFmtId="0" fontId="27" fillId="0" borderId="9" xfId="0" applyFont="1" applyFill="1" applyBorder="1" applyAlignment="1">
      <alignment horizontal="center"/>
    </xf>
    <xf numFmtId="0" fontId="0" fillId="0" borderId="10" xfId="0" applyBorder="1"/>
    <xf numFmtId="0" fontId="27" fillId="0" borderId="11" xfId="0" applyFont="1" applyFill="1" applyBorder="1" applyAlignment="1">
      <alignment horizontal="center"/>
    </xf>
    <xf numFmtId="0" fontId="0" fillId="0" borderId="1" xfId="0" applyFill="1" applyBorder="1"/>
    <xf numFmtId="0" fontId="0" fillId="0" borderId="9" xfId="0" applyBorder="1" applyAlignment="1">
      <alignment horizontal="center"/>
    </xf>
    <xf numFmtId="0" fontId="15" fillId="0" borderId="26" xfId="0" applyFont="1" applyFill="1" applyBorder="1" applyAlignment="1">
      <alignment horizontal="left"/>
    </xf>
    <xf numFmtId="0" fontId="0" fillId="0" borderId="26" xfId="0" applyBorder="1"/>
    <xf numFmtId="0" fontId="0" fillId="0" borderId="22" xfId="0" applyBorder="1"/>
    <xf numFmtId="0" fontId="10" fillId="0" borderId="2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25" fillId="0" borderId="1" xfId="0" applyFont="1" applyBorder="1"/>
    <xf numFmtId="0" fontId="0" fillId="0" borderId="26" xfId="0" applyBorder="1" applyAlignment="1">
      <alignment horizontal="center"/>
    </xf>
    <xf numFmtId="0" fontId="22" fillId="0" borderId="2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0" fillId="0" borderId="16" xfId="0" applyFill="1" applyBorder="1"/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/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0" fillId="0" borderId="2" xfId="0" applyFont="1" applyBorder="1"/>
    <xf numFmtId="0" fontId="22" fillId="0" borderId="2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8" xfId="0" applyBorder="1"/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0" fontId="2" fillId="0" borderId="0" xfId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6" xfId="0" applyFill="1" applyBorder="1"/>
    <xf numFmtId="0" fontId="0" fillId="0" borderId="9" xfId="0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1" applyFont="1" applyAlignment="1"/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9"/>
  <sheetViews>
    <sheetView tabSelected="1" zoomScale="70" zoomScaleNormal="70" workbookViewId="0">
      <selection activeCell="Z91" sqref="Z91"/>
    </sheetView>
  </sheetViews>
  <sheetFormatPr defaultRowHeight="14.4" x14ac:dyDescent="0.3"/>
  <cols>
    <col min="1" max="1" width="8.88671875" style="16"/>
    <col min="2" max="2" width="20.33203125" customWidth="1"/>
    <col min="3" max="3" width="8.88671875" customWidth="1"/>
    <col min="4" max="4" width="12.44140625" customWidth="1"/>
    <col min="5" max="5" width="3.5546875" customWidth="1"/>
    <col min="6" max="11" width="8.77734375" customWidth="1"/>
    <col min="12" max="17" width="8.77734375" style="16" customWidth="1"/>
    <col min="18" max="18" width="8.77734375" style="25" customWidth="1"/>
    <col min="19" max="19" width="8.77734375" style="139" customWidth="1"/>
    <col min="20" max="20" width="11.6640625" style="87" customWidth="1"/>
    <col min="21" max="21" width="9.33203125" style="87" customWidth="1"/>
  </cols>
  <sheetData>
    <row r="1" spans="1:21" x14ac:dyDescent="0.3">
      <c r="A1" s="167"/>
      <c r="B1" s="1"/>
      <c r="C1" s="1"/>
      <c r="D1" s="1"/>
      <c r="E1" s="2"/>
      <c r="F1" s="2"/>
      <c r="G1" s="2"/>
      <c r="H1" s="2"/>
      <c r="I1" s="2"/>
      <c r="J1" s="2"/>
      <c r="K1" s="2"/>
      <c r="L1" s="13"/>
      <c r="M1" s="13"/>
      <c r="N1" s="13"/>
      <c r="O1" s="13"/>
      <c r="P1" s="13"/>
      <c r="Q1" s="13"/>
      <c r="R1" s="27"/>
      <c r="S1" s="135"/>
    </row>
    <row r="2" spans="1:21" ht="18" x14ac:dyDescent="0.3">
      <c r="A2" s="167"/>
      <c r="B2" s="1"/>
      <c r="C2" s="1"/>
      <c r="D2" s="1"/>
      <c r="E2" s="3"/>
      <c r="F2" s="3"/>
      <c r="G2" s="3"/>
      <c r="H2" s="3"/>
      <c r="I2" s="3"/>
      <c r="J2" s="3"/>
      <c r="K2" s="3"/>
      <c r="L2" s="14"/>
      <c r="M2" s="14"/>
      <c r="N2" s="14"/>
      <c r="O2" s="14"/>
      <c r="P2" s="14"/>
      <c r="Q2" s="14"/>
      <c r="R2" s="28"/>
      <c r="S2" s="136"/>
    </row>
    <row r="3" spans="1:21" ht="18" x14ac:dyDescent="0.35">
      <c r="A3" s="167"/>
      <c r="B3" s="4"/>
      <c r="C3" s="4"/>
      <c r="D3" s="4"/>
      <c r="E3" s="5"/>
      <c r="F3" s="5"/>
      <c r="G3" s="149" t="s">
        <v>0</v>
      </c>
      <c r="H3" s="149"/>
      <c r="I3" s="149"/>
      <c r="J3" s="149"/>
      <c r="K3" s="149"/>
      <c r="L3" s="24"/>
      <c r="M3" s="24"/>
      <c r="N3" s="24"/>
      <c r="O3" s="24"/>
      <c r="P3" s="24"/>
      <c r="Q3" s="24"/>
      <c r="R3" s="29"/>
      <c r="S3" s="137"/>
    </row>
    <row r="4" spans="1:21" ht="18" x14ac:dyDescent="0.35">
      <c r="A4" s="167"/>
      <c r="B4" s="4"/>
      <c r="C4" s="7"/>
      <c r="D4" s="8"/>
      <c r="E4" s="158"/>
      <c r="F4" s="158"/>
      <c r="G4" s="157" t="s">
        <v>45</v>
      </c>
      <c r="H4" s="157"/>
      <c r="I4" s="157"/>
      <c r="J4" s="157"/>
      <c r="K4" s="157"/>
      <c r="L4" s="157"/>
      <c r="M4" s="157"/>
      <c r="N4" s="15"/>
      <c r="O4" s="15"/>
      <c r="P4" s="15"/>
      <c r="Q4" s="15"/>
      <c r="R4" s="30"/>
      <c r="S4" s="138"/>
    </row>
    <row r="5" spans="1:21" ht="15" thickBot="1" x14ac:dyDescent="0.35">
      <c r="A5" s="168"/>
      <c r="B5" s="9"/>
      <c r="C5" s="9"/>
      <c r="D5" s="9"/>
      <c r="E5" s="10"/>
      <c r="F5" s="2"/>
      <c r="G5" s="2"/>
      <c r="H5" s="2"/>
      <c r="I5" s="2"/>
      <c r="J5" s="2"/>
      <c r="K5" s="2"/>
      <c r="L5" s="13"/>
      <c r="M5" s="13"/>
      <c r="N5" s="13"/>
      <c r="O5" s="13"/>
      <c r="P5" s="13"/>
      <c r="Q5" s="13"/>
      <c r="R5" s="27"/>
      <c r="S5" s="135"/>
    </row>
    <row r="6" spans="1:21" ht="15.6" x14ac:dyDescent="0.3">
      <c r="A6" s="169" t="s">
        <v>1</v>
      </c>
      <c r="B6" s="172" t="s">
        <v>2</v>
      </c>
      <c r="C6" s="172" t="s">
        <v>3</v>
      </c>
      <c r="D6" s="174" t="s">
        <v>4</v>
      </c>
      <c r="E6" s="154"/>
      <c r="F6" s="152" t="s">
        <v>6</v>
      </c>
      <c r="G6" s="153"/>
      <c r="H6" s="152" t="s">
        <v>7</v>
      </c>
      <c r="I6" s="153"/>
      <c r="J6" s="152" t="s">
        <v>8</v>
      </c>
      <c r="K6" s="153"/>
      <c r="L6" s="152" t="s">
        <v>9</v>
      </c>
      <c r="M6" s="153"/>
      <c r="N6" s="152" t="s">
        <v>10</v>
      </c>
      <c r="O6" s="153"/>
      <c r="P6" s="165" t="s">
        <v>41</v>
      </c>
      <c r="Q6" s="166"/>
      <c r="R6" s="161" t="s">
        <v>11</v>
      </c>
      <c r="S6" s="162"/>
    </row>
    <row r="7" spans="1:21" ht="14.4" customHeight="1" x14ac:dyDescent="0.3">
      <c r="A7" s="170"/>
      <c r="B7" s="173"/>
      <c r="C7" s="173"/>
      <c r="D7" s="175"/>
      <c r="E7" s="155"/>
      <c r="F7" s="150" t="s">
        <v>78</v>
      </c>
      <c r="G7" s="151"/>
      <c r="H7" s="150" t="s">
        <v>12</v>
      </c>
      <c r="I7" s="151"/>
      <c r="J7" s="150" t="s">
        <v>42</v>
      </c>
      <c r="K7" s="151"/>
      <c r="L7" s="150" t="s">
        <v>43</v>
      </c>
      <c r="M7" s="151"/>
      <c r="N7" s="150" t="s">
        <v>137</v>
      </c>
      <c r="O7" s="151"/>
      <c r="P7" s="163" t="s">
        <v>44</v>
      </c>
      <c r="Q7" s="164"/>
      <c r="R7" s="159" t="s">
        <v>13</v>
      </c>
      <c r="S7" s="160" t="s">
        <v>14</v>
      </c>
    </row>
    <row r="8" spans="1:21" ht="14.4" customHeight="1" x14ac:dyDescent="0.3">
      <c r="A8" s="171"/>
      <c r="B8" s="173"/>
      <c r="C8" s="173"/>
      <c r="D8" s="175"/>
      <c r="E8" s="156"/>
      <c r="F8" s="38" t="s">
        <v>14</v>
      </c>
      <c r="G8" s="39" t="s">
        <v>15</v>
      </c>
      <c r="H8" s="38" t="s">
        <v>14</v>
      </c>
      <c r="I8" s="39" t="s">
        <v>15</v>
      </c>
      <c r="J8" s="38" t="s">
        <v>14</v>
      </c>
      <c r="K8" s="39" t="s">
        <v>15</v>
      </c>
      <c r="L8" s="38" t="s">
        <v>14</v>
      </c>
      <c r="M8" s="39" t="s">
        <v>15</v>
      </c>
      <c r="N8" s="38" t="s">
        <v>14</v>
      </c>
      <c r="O8" s="39" t="s">
        <v>15</v>
      </c>
      <c r="P8" s="38" t="s">
        <v>14</v>
      </c>
      <c r="Q8" s="39" t="s">
        <v>15</v>
      </c>
      <c r="R8" s="159"/>
      <c r="S8" s="160"/>
    </row>
    <row r="9" spans="1:21" x14ac:dyDescent="0.3">
      <c r="A9" s="77">
        <v>3</v>
      </c>
      <c r="B9" s="11" t="s">
        <v>62</v>
      </c>
      <c r="C9" s="11" t="s">
        <v>63</v>
      </c>
      <c r="D9" s="111" t="s">
        <v>79</v>
      </c>
      <c r="E9" s="79"/>
      <c r="F9" s="60">
        <v>3</v>
      </c>
      <c r="G9" s="61">
        <v>15</v>
      </c>
      <c r="H9" s="64">
        <v>9</v>
      </c>
      <c r="I9" s="65">
        <v>8</v>
      </c>
      <c r="J9" s="60">
        <v>3</v>
      </c>
      <c r="K9" s="61">
        <v>15</v>
      </c>
      <c r="L9" s="64">
        <v>7</v>
      </c>
      <c r="M9" s="65">
        <v>10</v>
      </c>
      <c r="N9" s="60">
        <v>2</v>
      </c>
      <c r="O9" s="61">
        <v>17</v>
      </c>
      <c r="P9" s="60">
        <v>3</v>
      </c>
      <c r="Q9" s="61">
        <v>15</v>
      </c>
      <c r="R9" s="72">
        <f t="shared" ref="R9:R40" si="0">G9+I9+K9+M9+O9+Q9</f>
        <v>80</v>
      </c>
      <c r="S9" s="73">
        <v>1</v>
      </c>
    </row>
    <row r="10" spans="1:21" x14ac:dyDescent="0.3">
      <c r="A10" s="77">
        <v>18</v>
      </c>
      <c r="B10" s="11" t="s">
        <v>77</v>
      </c>
      <c r="C10" s="11" t="s">
        <v>22</v>
      </c>
      <c r="D10" s="17" t="s">
        <v>36</v>
      </c>
      <c r="E10" s="79"/>
      <c r="F10" s="64">
        <v>9</v>
      </c>
      <c r="G10" s="65">
        <v>8</v>
      </c>
      <c r="H10" s="64">
        <v>14</v>
      </c>
      <c r="I10" s="65">
        <v>3</v>
      </c>
      <c r="J10" s="68">
        <v>1</v>
      </c>
      <c r="K10" s="69">
        <v>20</v>
      </c>
      <c r="L10" s="60">
        <v>1</v>
      </c>
      <c r="M10" s="61">
        <v>20</v>
      </c>
      <c r="N10" s="64">
        <v>12</v>
      </c>
      <c r="O10" s="65">
        <v>5</v>
      </c>
      <c r="P10" s="60">
        <v>1</v>
      </c>
      <c r="Q10" s="61">
        <v>20</v>
      </c>
      <c r="R10" s="72">
        <f t="shared" si="0"/>
        <v>76</v>
      </c>
      <c r="S10" s="74">
        <v>2</v>
      </c>
    </row>
    <row r="11" spans="1:21" x14ac:dyDescent="0.3">
      <c r="A11" s="77">
        <v>11</v>
      </c>
      <c r="B11" s="11" t="s">
        <v>58</v>
      </c>
      <c r="C11" s="11" t="s">
        <v>59</v>
      </c>
      <c r="D11" s="12" t="s">
        <v>113</v>
      </c>
      <c r="E11" s="78"/>
      <c r="F11" s="62">
        <v>42</v>
      </c>
      <c r="G11" s="63">
        <v>0</v>
      </c>
      <c r="H11" s="58">
        <v>1</v>
      </c>
      <c r="I11" s="59">
        <v>20</v>
      </c>
      <c r="J11" s="62">
        <v>5</v>
      </c>
      <c r="K11" s="63">
        <v>12</v>
      </c>
      <c r="L11" s="58">
        <v>3</v>
      </c>
      <c r="M11" s="59">
        <v>15</v>
      </c>
      <c r="N11" s="62">
        <v>5</v>
      </c>
      <c r="O11" s="63">
        <v>12</v>
      </c>
      <c r="P11" s="62">
        <v>6</v>
      </c>
      <c r="Q11" s="63">
        <v>11</v>
      </c>
      <c r="R11" s="72">
        <f t="shared" si="0"/>
        <v>70</v>
      </c>
      <c r="S11" s="73">
        <v>3</v>
      </c>
    </row>
    <row r="12" spans="1:21" x14ac:dyDescent="0.3">
      <c r="A12" s="77">
        <v>140</v>
      </c>
      <c r="B12" s="11" t="s">
        <v>51</v>
      </c>
      <c r="C12" s="11" t="s">
        <v>52</v>
      </c>
      <c r="D12" s="17" t="s">
        <v>33</v>
      </c>
      <c r="E12" s="79"/>
      <c r="F12" s="64">
        <v>12</v>
      </c>
      <c r="G12" s="65">
        <v>5</v>
      </c>
      <c r="H12" s="64">
        <v>7</v>
      </c>
      <c r="I12" s="65">
        <v>10</v>
      </c>
      <c r="J12" s="64">
        <v>7</v>
      </c>
      <c r="K12" s="65">
        <v>10</v>
      </c>
      <c r="L12" s="60">
        <v>2</v>
      </c>
      <c r="M12" s="61">
        <v>17</v>
      </c>
      <c r="N12" s="64">
        <v>7</v>
      </c>
      <c r="O12" s="65">
        <v>10</v>
      </c>
      <c r="P12" s="60">
        <v>2</v>
      </c>
      <c r="Q12" s="61">
        <v>17</v>
      </c>
      <c r="R12" s="72">
        <f t="shared" si="0"/>
        <v>69</v>
      </c>
      <c r="S12" s="75">
        <v>4</v>
      </c>
    </row>
    <row r="13" spans="1:21" x14ac:dyDescent="0.3">
      <c r="A13" s="77">
        <v>61</v>
      </c>
      <c r="B13" s="11" t="s">
        <v>46</v>
      </c>
      <c r="C13" s="11" t="s">
        <v>47</v>
      </c>
      <c r="D13" s="12" t="s">
        <v>79</v>
      </c>
      <c r="E13" s="78"/>
      <c r="F13" s="58">
        <v>2</v>
      </c>
      <c r="G13" s="59">
        <v>17</v>
      </c>
      <c r="H13" s="58">
        <v>3</v>
      </c>
      <c r="I13" s="59">
        <v>15</v>
      </c>
      <c r="J13" s="62">
        <v>11</v>
      </c>
      <c r="K13" s="63">
        <v>6</v>
      </c>
      <c r="L13" s="62">
        <v>5</v>
      </c>
      <c r="M13" s="63">
        <v>12</v>
      </c>
      <c r="N13" s="62">
        <v>4</v>
      </c>
      <c r="O13" s="63">
        <v>13</v>
      </c>
      <c r="P13" s="62">
        <v>11</v>
      </c>
      <c r="Q13" s="63">
        <v>6</v>
      </c>
      <c r="R13" s="72">
        <f t="shared" si="0"/>
        <v>69</v>
      </c>
      <c r="S13" s="73">
        <v>5</v>
      </c>
    </row>
    <row r="14" spans="1:21" x14ac:dyDescent="0.3">
      <c r="A14" s="81">
        <v>58</v>
      </c>
      <c r="B14" s="11" t="s">
        <v>54</v>
      </c>
      <c r="C14" s="11" t="s">
        <v>55</v>
      </c>
      <c r="D14" s="17" t="s">
        <v>33</v>
      </c>
      <c r="E14" s="79"/>
      <c r="F14" s="64">
        <v>44</v>
      </c>
      <c r="G14" s="65">
        <v>0</v>
      </c>
      <c r="H14" s="60">
        <v>2</v>
      </c>
      <c r="I14" s="61">
        <v>17</v>
      </c>
      <c r="J14" s="64">
        <v>6</v>
      </c>
      <c r="K14" s="65">
        <v>11</v>
      </c>
      <c r="L14" s="70">
        <v>6</v>
      </c>
      <c r="M14" s="71">
        <v>11</v>
      </c>
      <c r="N14" s="60">
        <v>1</v>
      </c>
      <c r="O14" s="61">
        <v>20</v>
      </c>
      <c r="P14" s="64">
        <v>9</v>
      </c>
      <c r="Q14" s="65">
        <v>8</v>
      </c>
      <c r="R14" s="72">
        <f t="shared" si="0"/>
        <v>67</v>
      </c>
      <c r="S14" s="74">
        <v>6</v>
      </c>
    </row>
    <row r="15" spans="1:21" x14ac:dyDescent="0.3">
      <c r="A15" s="77" t="s">
        <v>100</v>
      </c>
      <c r="B15" s="11" t="s">
        <v>61</v>
      </c>
      <c r="C15" s="11" t="s">
        <v>52</v>
      </c>
      <c r="D15" s="17" t="s">
        <v>33</v>
      </c>
      <c r="E15" s="79"/>
      <c r="F15" s="60">
        <v>1</v>
      </c>
      <c r="G15" s="61">
        <v>20</v>
      </c>
      <c r="H15" s="64">
        <v>10</v>
      </c>
      <c r="I15" s="65">
        <v>7</v>
      </c>
      <c r="J15" s="64">
        <v>9</v>
      </c>
      <c r="K15" s="65">
        <v>8</v>
      </c>
      <c r="L15" s="64">
        <v>28</v>
      </c>
      <c r="M15" s="65">
        <v>0</v>
      </c>
      <c r="N15" s="64">
        <v>6</v>
      </c>
      <c r="O15" s="65">
        <v>11</v>
      </c>
      <c r="P15" s="64">
        <v>27</v>
      </c>
      <c r="Q15" s="65">
        <v>0</v>
      </c>
      <c r="R15" s="72">
        <f t="shared" si="0"/>
        <v>46</v>
      </c>
      <c r="S15" s="73">
        <v>7</v>
      </c>
    </row>
    <row r="16" spans="1:21" s="21" customFormat="1" x14ac:dyDescent="0.3">
      <c r="A16" s="77">
        <v>74</v>
      </c>
      <c r="B16" s="11" t="s">
        <v>126</v>
      </c>
      <c r="C16" s="11" t="s">
        <v>17</v>
      </c>
      <c r="D16" s="25" t="s">
        <v>80</v>
      </c>
      <c r="E16" s="80"/>
      <c r="F16" s="64"/>
      <c r="G16" s="65"/>
      <c r="H16" s="64"/>
      <c r="I16" s="65"/>
      <c r="J16" s="64">
        <v>4</v>
      </c>
      <c r="K16" s="65">
        <v>13</v>
      </c>
      <c r="L16" s="64">
        <v>4</v>
      </c>
      <c r="M16" s="65">
        <v>13</v>
      </c>
      <c r="N16" s="60">
        <v>3</v>
      </c>
      <c r="O16" s="61">
        <v>15</v>
      </c>
      <c r="P16" s="64"/>
      <c r="Q16" s="65"/>
      <c r="R16" s="72">
        <f t="shared" si="0"/>
        <v>41</v>
      </c>
      <c r="S16" s="73">
        <v>8</v>
      </c>
      <c r="T16" s="87"/>
      <c r="U16" s="87"/>
    </row>
    <row r="17" spans="1:19" x14ac:dyDescent="0.3">
      <c r="A17" s="77">
        <v>55</v>
      </c>
      <c r="B17" s="11" t="s">
        <v>71</v>
      </c>
      <c r="C17" s="11" t="s">
        <v>68</v>
      </c>
      <c r="D17" s="18" t="s">
        <v>34</v>
      </c>
      <c r="E17" s="80"/>
      <c r="F17" s="64">
        <v>6</v>
      </c>
      <c r="G17" s="65">
        <v>11</v>
      </c>
      <c r="H17" s="64">
        <v>6</v>
      </c>
      <c r="I17" s="65">
        <v>11</v>
      </c>
      <c r="J17" s="64">
        <v>10</v>
      </c>
      <c r="K17" s="65">
        <v>7</v>
      </c>
      <c r="L17" s="64">
        <v>9</v>
      </c>
      <c r="M17" s="65">
        <v>8</v>
      </c>
      <c r="N17" s="64"/>
      <c r="O17" s="65"/>
      <c r="P17" s="64">
        <v>22</v>
      </c>
      <c r="Q17" s="65">
        <v>0</v>
      </c>
      <c r="R17" s="72">
        <f t="shared" si="0"/>
        <v>37</v>
      </c>
      <c r="S17" s="73">
        <v>9</v>
      </c>
    </row>
    <row r="18" spans="1:19" x14ac:dyDescent="0.3">
      <c r="A18" s="77" t="s">
        <v>125</v>
      </c>
      <c r="B18" s="11" t="s">
        <v>25</v>
      </c>
      <c r="C18" s="11" t="s">
        <v>17</v>
      </c>
      <c r="D18" s="18" t="s">
        <v>36</v>
      </c>
      <c r="E18" s="79"/>
      <c r="F18" s="64"/>
      <c r="G18" s="65"/>
      <c r="H18" s="64"/>
      <c r="I18" s="65"/>
      <c r="J18" s="60">
        <v>2</v>
      </c>
      <c r="K18" s="61">
        <v>17</v>
      </c>
      <c r="L18" s="64">
        <v>10</v>
      </c>
      <c r="M18" s="65">
        <v>7</v>
      </c>
      <c r="N18" s="64"/>
      <c r="O18" s="65"/>
      <c r="P18" s="64"/>
      <c r="Q18" s="65"/>
      <c r="R18" s="72">
        <f t="shared" si="0"/>
        <v>24</v>
      </c>
      <c r="S18" s="74">
        <v>10</v>
      </c>
    </row>
    <row r="19" spans="1:19" x14ac:dyDescent="0.3">
      <c r="A19" s="77" t="s">
        <v>66</v>
      </c>
      <c r="B19" s="11" t="s">
        <v>67</v>
      </c>
      <c r="C19" s="11" t="s">
        <v>68</v>
      </c>
      <c r="D19" s="18" t="s">
        <v>33</v>
      </c>
      <c r="E19" s="80"/>
      <c r="F19" s="64">
        <v>39</v>
      </c>
      <c r="G19" s="65">
        <v>0</v>
      </c>
      <c r="H19" s="64">
        <v>25</v>
      </c>
      <c r="I19" s="65">
        <v>0</v>
      </c>
      <c r="J19" s="64">
        <v>12</v>
      </c>
      <c r="K19" s="65">
        <v>5</v>
      </c>
      <c r="L19" s="64">
        <v>17</v>
      </c>
      <c r="M19" s="65">
        <v>0</v>
      </c>
      <c r="N19" s="64">
        <v>11</v>
      </c>
      <c r="O19" s="65">
        <v>6</v>
      </c>
      <c r="P19" s="64">
        <v>4</v>
      </c>
      <c r="Q19" s="65">
        <v>13</v>
      </c>
      <c r="R19" s="72">
        <f t="shared" si="0"/>
        <v>24</v>
      </c>
      <c r="S19" s="74">
        <v>11</v>
      </c>
    </row>
    <row r="20" spans="1:19" x14ac:dyDescent="0.3">
      <c r="A20" s="77">
        <v>49</v>
      </c>
      <c r="B20" s="11" t="s">
        <v>86</v>
      </c>
      <c r="C20" s="11" t="s">
        <v>21</v>
      </c>
      <c r="D20" s="25" t="s">
        <v>35</v>
      </c>
      <c r="E20" s="80"/>
      <c r="F20" s="64">
        <v>13</v>
      </c>
      <c r="G20" s="65">
        <v>4</v>
      </c>
      <c r="H20" s="64">
        <v>5</v>
      </c>
      <c r="I20" s="65">
        <v>12</v>
      </c>
      <c r="J20" s="64">
        <v>31</v>
      </c>
      <c r="K20" s="65">
        <v>0</v>
      </c>
      <c r="L20" s="64">
        <v>12</v>
      </c>
      <c r="M20" s="65">
        <v>5</v>
      </c>
      <c r="N20" s="64">
        <v>20</v>
      </c>
      <c r="O20" s="65">
        <v>0</v>
      </c>
      <c r="P20" s="64">
        <v>14</v>
      </c>
      <c r="Q20" s="65">
        <v>3</v>
      </c>
      <c r="R20" s="72">
        <f t="shared" si="0"/>
        <v>24</v>
      </c>
      <c r="S20" s="74">
        <v>12</v>
      </c>
    </row>
    <row r="21" spans="1:19" x14ac:dyDescent="0.3">
      <c r="A21" s="77">
        <v>161</v>
      </c>
      <c r="B21" s="11" t="s">
        <v>74</v>
      </c>
      <c r="C21" s="11" t="s">
        <v>22</v>
      </c>
      <c r="D21" s="17" t="s">
        <v>34</v>
      </c>
      <c r="E21" s="79"/>
      <c r="F21" s="64">
        <v>45</v>
      </c>
      <c r="G21" s="65">
        <v>0</v>
      </c>
      <c r="H21" s="64">
        <v>4</v>
      </c>
      <c r="I21" s="65">
        <v>13</v>
      </c>
      <c r="J21" s="64">
        <v>28</v>
      </c>
      <c r="K21" s="65">
        <v>0</v>
      </c>
      <c r="L21" s="70">
        <v>8</v>
      </c>
      <c r="M21" s="71">
        <v>9</v>
      </c>
      <c r="N21" s="64">
        <v>21</v>
      </c>
      <c r="O21" s="65">
        <v>0</v>
      </c>
      <c r="P21" s="64"/>
      <c r="Q21" s="65"/>
      <c r="R21" s="72">
        <f t="shared" si="0"/>
        <v>22</v>
      </c>
      <c r="S21" s="74">
        <v>13</v>
      </c>
    </row>
    <row r="22" spans="1:19" x14ac:dyDescent="0.3">
      <c r="A22" s="77">
        <v>40</v>
      </c>
      <c r="B22" s="11" t="s">
        <v>97</v>
      </c>
      <c r="C22" s="11" t="s">
        <v>98</v>
      </c>
      <c r="D22" s="12" t="s">
        <v>33</v>
      </c>
      <c r="E22" s="78"/>
      <c r="F22" s="62">
        <v>24</v>
      </c>
      <c r="G22" s="63">
        <v>0</v>
      </c>
      <c r="H22" s="62">
        <v>15</v>
      </c>
      <c r="I22" s="63">
        <v>2</v>
      </c>
      <c r="J22" s="62">
        <v>13</v>
      </c>
      <c r="K22" s="63">
        <v>4</v>
      </c>
      <c r="L22" s="62">
        <v>11</v>
      </c>
      <c r="M22" s="63">
        <v>6</v>
      </c>
      <c r="N22" s="62">
        <v>8</v>
      </c>
      <c r="O22" s="63">
        <v>9</v>
      </c>
      <c r="P22" s="62">
        <v>29</v>
      </c>
      <c r="Q22" s="63">
        <v>0</v>
      </c>
      <c r="R22" s="72">
        <f t="shared" si="0"/>
        <v>21</v>
      </c>
      <c r="S22" s="74">
        <v>14</v>
      </c>
    </row>
    <row r="23" spans="1:19" x14ac:dyDescent="0.3">
      <c r="A23" s="77" t="s">
        <v>75</v>
      </c>
      <c r="B23" s="11" t="s">
        <v>76</v>
      </c>
      <c r="C23" s="11" t="s">
        <v>22</v>
      </c>
      <c r="D23" s="12" t="s">
        <v>36</v>
      </c>
      <c r="E23" s="79"/>
      <c r="F23" s="64">
        <v>30</v>
      </c>
      <c r="G23" s="65">
        <v>0</v>
      </c>
      <c r="H23" s="62">
        <v>11</v>
      </c>
      <c r="I23" s="67">
        <v>6</v>
      </c>
      <c r="J23" s="64">
        <v>39</v>
      </c>
      <c r="K23" s="65">
        <v>0</v>
      </c>
      <c r="L23" s="64">
        <v>23</v>
      </c>
      <c r="M23" s="65">
        <v>0</v>
      </c>
      <c r="N23" s="64">
        <v>39</v>
      </c>
      <c r="O23" s="65">
        <v>0</v>
      </c>
      <c r="P23" s="64">
        <v>8</v>
      </c>
      <c r="Q23" s="65">
        <v>9</v>
      </c>
      <c r="R23" s="72">
        <f t="shared" si="0"/>
        <v>15</v>
      </c>
      <c r="S23" s="74">
        <v>15</v>
      </c>
    </row>
    <row r="24" spans="1:19" x14ac:dyDescent="0.3">
      <c r="A24" s="77">
        <v>88</v>
      </c>
      <c r="B24" s="11" t="s">
        <v>70</v>
      </c>
      <c r="C24" s="11" t="s">
        <v>24</v>
      </c>
      <c r="D24" s="17" t="s">
        <v>33</v>
      </c>
      <c r="E24" s="79"/>
      <c r="F24" s="64">
        <v>4</v>
      </c>
      <c r="G24" s="65">
        <v>13</v>
      </c>
      <c r="H24" s="64">
        <v>29</v>
      </c>
      <c r="I24" s="65">
        <v>0</v>
      </c>
      <c r="J24" s="64"/>
      <c r="K24" s="65"/>
      <c r="L24" s="70"/>
      <c r="M24" s="71"/>
      <c r="N24" s="64"/>
      <c r="O24" s="65"/>
      <c r="P24" s="64"/>
      <c r="Q24" s="65"/>
      <c r="R24" s="72">
        <f t="shared" si="0"/>
        <v>13</v>
      </c>
      <c r="S24" s="74">
        <v>16</v>
      </c>
    </row>
    <row r="25" spans="1:19" x14ac:dyDescent="0.3">
      <c r="A25" s="77">
        <v>17</v>
      </c>
      <c r="B25" s="11" t="s">
        <v>81</v>
      </c>
      <c r="C25" s="11" t="s">
        <v>82</v>
      </c>
      <c r="D25" s="25" t="s">
        <v>83</v>
      </c>
      <c r="E25" s="80"/>
      <c r="F25" s="64">
        <v>5</v>
      </c>
      <c r="G25" s="65">
        <v>12</v>
      </c>
      <c r="H25" s="64">
        <v>16</v>
      </c>
      <c r="I25" s="65">
        <v>1</v>
      </c>
      <c r="J25" s="64">
        <v>33</v>
      </c>
      <c r="K25" s="65">
        <v>0</v>
      </c>
      <c r="L25" s="64">
        <v>36</v>
      </c>
      <c r="M25" s="65">
        <v>0</v>
      </c>
      <c r="N25" s="64">
        <v>42</v>
      </c>
      <c r="O25" s="65">
        <v>0</v>
      </c>
      <c r="P25" s="64">
        <v>35</v>
      </c>
      <c r="Q25" s="65">
        <v>0</v>
      </c>
      <c r="R25" s="72">
        <f t="shared" si="0"/>
        <v>13</v>
      </c>
      <c r="S25" s="74">
        <v>17</v>
      </c>
    </row>
    <row r="26" spans="1:19" x14ac:dyDescent="0.3">
      <c r="A26" s="84" t="s">
        <v>133</v>
      </c>
      <c r="B26" s="11" t="s">
        <v>134</v>
      </c>
      <c r="C26" s="11" t="s">
        <v>69</v>
      </c>
      <c r="D26" s="25" t="s">
        <v>83</v>
      </c>
      <c r="E26" s="80"/>
      <c r="F26" s="64"/>
      <c r="G26" s="65"/>
      <c r="H26" s="64"/>
      <c r="I26" s="65"/>
      <c r="J26" s="64">
        <v>26</v>
      </c>
      <c r="K26" s="65">
        <v>0</v>
      </c>
      <c r="L26" s="64"/>
      <c r="M26" s="65"/>
      <c r="N26" s="64">
        <v>26</v>
      </c>
      <c r="O26" s="65">
        <v>0</v>
      </c>
      <c r="P26" s="64">
        <v>5</v>
      </c>
      <c r="Q26" s="65">
        <v>12</v>
      </c>
      <c r="R26" s="72">
        <f t="shared" si="0"/>
        <v>12</v>
      </c>
      <c r="S26" s="76">
        <v>18</v>
      </c>
    </row>
    <row r="27" spans="1:19" x14ac:dyDescent="0.3">
      <c r="A27" s="77" t="s">
        <v>87</v>
      </c>
      <c r="B27" s="11" t="s">
        <v>88</v>
      </c>
      <c r="C27" s="11" t="s">
        <v>47</v>
      </c>
      <c r="D27" s="17" t="s">
        <v>89</v>
      </c>
      <c r="E27" s="79"/>
      <c r="F27" s="64">
        <v>15</v>
      </c>
      <c r="G27" s="65">
        <v>2</v>
      </c>
      <c r="H27" s="64">
        <v>8</v>
      </c>
      <c r="I27" s="65">
        <v>9</v>
      </c>
      <c r="J27" s="64"/>
      <c r="K27" s="65"/>
      <c r="L27" s="64"/>
      <c r="M27" s="65"/>
      <c r="N27" s="64"/>
      <c r="O27" s="65"/>
      <c r="P27" s="64"/>
      <c r="Q27" s="65"/>
      <c r="R27" s="72">
        <f t="shared" si="0"/>
        <v>11</v>
      </c>
      <c r="S27" s="74">
        <v>19</v>
      </c>
    </row>
    <row r="28" spans="1:19" x14ac:dyDescent="0.3">
      <c r="A28" s="84">
        <v>56</v>
      </c>
      <c r="B28" s="11" t="s">
        <v>189</v>
      </c>
      <c r="C28" s="11" t="s">
        <v>22</v>
      </c>
      <c r="D28" s="98" t="s">
        <v>34</v>
      </c>
      <c r="E28" s="80"/>
      <c r="F28" s="94"/>
      <c r="G28" s="80"/>
      <c r="H28" s="94"/>
      <c r="I28" s="80"/>
      <c r="J28" s="94"/>
      <c r="K28" s="80"/>
      <c r="L28" s="84"/>
      <c r="M28" s="99"/>
      <c r="N28" s="84"/>
      <c r="O28" s="99"/>
      <c r="P28" s="84">
        <v>7</v>
      </c>
      <c r="Q28" s="99">
        <v>10</v>
      </c>
      <c r="R28" s="72">
        <f t="shared" si="0"/>
        <v>10</v>
      </c>
      <c r="S28" s="99">
        <v>20</v>
      </c>
    </row>
    <row r="29" spans="1:19" x14ac:dyDescent="0.3">
      <c r="A29" s="77">
        <v>101</v>
      </c>
      <c r="B29" s="11" t="s">
        <v>53</v>
      </c>
      <c r="C29" s="11" t="s">
        <v>17</v>
      </c>
      <c r="D29" s="12" t="s">
        <v>19</v>
      </c>
      <c r="E29" s="79"/>
      <c r="F29" s="64">
        <v>11</v>
      </c>
      <c r="G29" s="65">
        <v>6</v>
      </c>
      <c r="H29" s="64"/>
      <c r="I29" s="65"/>
      <c r="J29" s="64"/>
      <c r="K29" s="65"/>
      <c r="L29" s="64">
        <v>13</v>
      </c>
      <c r="M29" s="65">
        <v>4</v>
      </c>
      <c r="N29" s="64">
        <v>47</v>
      </c>
      <c r="O29" s="65">
        <v>0</v>
      </c>
      <c r="P29" s="64">
        <v>34</v>
      </c>
      <c r="Q29" s="65">
        <v>0</v>
      </c>
      <c r="R29" s="72">
        <f t="shared" si="0"/>
        <v>10</v>
      </c>
      <c r="S29" s="74">
        <v>21</v>
      </c>
    </row>
    <row r="30" spans="1:19" x14ac:dyDescent="0.3">
      <c r="A30" s="77">
        <v>12</v>
      </c>
      <c r="B30" s="11" t="s">
        <v>84</v>
      </c>
      <c r="C30" s="11" t="s">
        <v>69</v>
      </c>
      <c r="D30" s="25" t="s">
        <v>36</v>
      </c>
      <c r="E30" s="80"/>
      <c r="F30" s="64">
        <v>7</v>
      </c>
      <c r="G30" s="65">
        <v>10</v>
      </c>
      <c r="H30" s="64"/>
      <c r="I30" s="65"/>
      <c r="J30" s="64"/>
      <c r="K30" s="65"/>
      <c r="L30" s="64"/>
      <c r="M30" s="65"/>
      <c r="N30" s="64"/>
      <c r="O30" s="65"/>
      <c r="P30" s="64"/>
      <c r="Q30" s="65"/>
      <c r="R30" s="72">
        <f t="shared" si="0"/>
        <v>10</v>
      </c>
      <c r="S30" s="74">
        <v>22</v>
      </c>
    </row>
    <row r="31" spans="1:19" x14ac:dyDescent="0.3">
      <c r="A31" s="77">
        <v>89</v>
      </c>
      <c r="B31" s="11" t="s">
        <v>127</v>
      </c>
      <c r="C31" s="11" t="s">
        <v>22</v>
      </c>
      <c r="D31" s="25" t="s">
        <v>34</v>
      </c>
      <c r="E31" s="80"/>
      <c r="F31" s="64"/>
      <c r="G31" s="65"/>
      <c r="H31" s="64"/>
      <c r="I31" s="65"/>
      <c r="J31" s="64">
        <v>8</v>
      </c>
      <c r="K31" s="65">
        <v>9</v>
      </c>
      <c r="L31" s="64"/>
      <c r="M31" s="65"/>
      <c r="N31" s="64"/>
      <c r="O31" s="65"/>
      <c r="P31" s="64"/>
      <c r="Q31" s="65"/>
      <c r="R31" s="72">
        <f t="shared" si="0"/>
        <v>9</v>
      </c>
      <c r="S31" s="74">
        <v>23</v>
      </c>
    </row>
    <row r="32" spans="1:19" x14ac:dyDescent="0.3">
      <c r="A32" s="77">
        <v>22</v>
      </c>
      <c r="B32" s="11" t="s">
        <v>27</v>
      </c>
      <c r="C32" s="11" t="s">
        <v>24</v>
      </c>
      <c r="D32" s="25" t="s">
        <v>28</v>
      </c>
      <c r="E32" s="80"/>
      <c r="F32" s="64">
        <v>8</v>
      </c>
      <c r="G32" s="65">
        <v>9</v>
      </c>
      <c r="H32" s="64"/>
      <c r="I32" s="65"/>
      <c r="J32" s="64"/>
      <c r="K32" s="65"/>
      <c r="L32" s="64"/>
      <c r="M32" s="65"/>
      <c r="N32" s="64"/>
      <c r="O32" s="65"/>
      <c r="P32" s="64"/>
      <c r="Q32" s="65"/>
      <c r="R32" s="72">
        <f t="shared" si="0"/>
        <v>9</v>
      </c>
      <c r="S32" s="74">
        <v>24</v>
      </c>
    </row>
    <row r="33" spans="1:19" x14ac:dyDescent="0.3">
      <c r="A33" s="77">
        <v>21</v>
      </c>
      <c r="B33" s="11" t="s">
        <v>85</v>
      </c>
      <c r="C33" s="11" t="s">
        <v>26</v>
      </c>
      <c r="D33" s="17" t="s">
        <v>33</v>
      </c>
      <c r="E33" s="79"/>
      <c r="F33" s="64">
        <v>10</v>
      </c>
      <c r="G33" s="65">
        <v>7</v>
      </c>
      <c r="H33" s="64">
        <v>32</v>
      </c>
      <c r="I33" s="65">
        <v>0</v>
      </c>
      <c r="J33" s="64">
        <v>15</v>
      </c>
      <c r="K33" s="65">
        <v>2</v>
      </c>
      <c r="L33" s="70">
        <v>30</v>
      </c>
      <c r="M33" s="71">
        <v>0</v>
      </c>
      <c r="N33" s="64">
        <v>35</v>
      </c>
      <c r="O33" s="65">
        <v>0</v>
      </c>
      <c r="P33" s="64">
        <v>31</v>
      </c>
      <c r="Q33" s="65">
        <v>0</v>
      </c>
      <c r="R33" s="72">
        <f t="shared" si="0"/>
        <v>9</v>
      </c>
      <c r="S33" s="74">
        <v>25</v>
      </c>
    </row>
    <row r="34" spans="1:19" x14ac:dyDescent="0.3">
      <c r="A34" s="77">
        <v>10</v>
      </c>
      <c r="B34" s="11" t="s">
        <v>56</v>
      </c>
      <c r="C34" s="11" t="s">
        <v>57</v>
      </c>
      <c r="D34" s="12" t="s">
        <v>33</v>
      </c>
      <c r="E34" s="78"/>
      <c r="F34" s="62">
        <v>19</v>
      </c>
      <c r="G34" s="63">
        <v>0</v>
      </c>
      <c r="H34" s="62">
        <v>18</v>
      </c>
      <c r="I34" s="63">
        <v>0</v>
      </c>
      <c r="J34" s="62">
        <v>18</v>
      </c>
      <c r="K34" s="63">
        <v>0</v>
      </c>
      <c r="L34" s="62"/>
      <c r="M34" s="63"/>
      <c r="N34" s="62">
        <v>9</v>
      </c>
      <c r="O34" s="63">
        <v>8</v>
      </c>
      <c r="P34" s="62">
        <v>17</v>
      </c>
      <c r="Q34" s="63">
        <v>0</v>
      </c>
      <c r="R34" s="72">
        <f t="shared" si="0"/>
        <v>8</v>
      </c>
      <c r="S34" s="74">
        <v>26</v>
      </c>
    </row>
    <row r="35" spans="1:19" x14ac:dyDescent="0.3">
      <c r="A35" s="77">
        <v>32</v>
      </c>
      <c r="B35" s="11" t="s">
        <v>30</v>
      </c>
      <c r="C35" s="11" t="s">
        <v>17</v>
      </c>
      <c r="D35" s="12" t="s">
        <v>79</v>
      </c>
      <c r="E35" s="79"/>
      <c r="F35" s="64">
        <v>26</v>
      </c>
      <c r="G35" s="65">
        <v>0</v>
      </c>
      <c r="H35" s="62"/>
      <c r="I35" s="67"/>
      <c r="J35" s="64">
        <v>24</v>
      </c>
      <c r="K35" s="65">
        <v>0</v>
      </c>
      <c r="L35" s="64">
        <v>18</v>
      </c>
      <c r="M35" s="65">
        <v>0</v>
      </c>
      <c r="N35" s="64">
        <v>27</v>
      </c>
      <c r="O35" s="65">
        <v>0</v>
      </c>
      <c r="P35" s="64">
        <v>10</v>
      </c>
      <c r="Q35" s="65">
        <v>7</v>
      </c>
      <c r="R35" s="72">
        <f t="shared" si="0"/>
        <v>7</v>
      </c>
      <c r="S35" s="74">
        <v>27</v>
      </c>
    </row>
    <row r="36" spans="1:19" x14ac:dyDescent="0.3">
      <c r="A36" s="84">
        <v>33</v>
      </c>
      <c r="B36" s="11" t="s">
        <v>165</v>
      </c>
      <c r="C36" s="11" t="s">
        <v>166</v>
      </c>
      <c r="D36" s="98" t="s">
        <v>167</v>
      </c>
      <c r="E36" s="80"/>
      <c r="F36" s="94"/>
      <c r="G36" s="80"/>
      <c r="H36" s="94"/>
      <c r="I36" s="80"/>
      <c r="J36" s="94"/>
      <c r="K36" s="80"/>
      <c r="L36" s="84"/>
      <c r="M36" s="99"/>
      <c r="N36" s="84">
        <v>10</v>
      </c>
      <c r="O36" s="99">
        <v>7</v>
      </c>
      <c r="P36" s="84"/>
      <c r="Q36" s="99"/>
      <c r="R36" s="72">
        <f t="shared" si="0"/>
        <v>7</v>
      </c>
      <c r="S36" s="99">
        <v>28</v>
      </c>
    </row>
    <row r="37" spans="1:19" x14ac:dyDescent="0.3">
      <c r="A37" s="77">
        <v>33</v>
      </c>
      <c r="B37" s="11" t="s">
        <v>64</v>
      </c>
      <c r="C37" s="11" t="s">
        <v>63</v>
      </c>
      <c r="D37" s="17" t="s">
        <v>34</v>
      </c>
      <c r="E37" s="79"/>
      <c r="F37" s="64">
        <v>25</v>
      </c>
      <c r="G37" s="65">
        <v>0</v>
      </c>
      <c r="H37" s="64">
        <v>12</v>
      </c>
      <c r="I37" s="65">
        <v>5</v>
      </c>
      <c r="J37" s="64">
        <v>16</v>
      </c>
      <c r="K37" s="65">
        <v>1</v>
      </c>
      <c r="L37" s="70">
        <v>25</v>
      </c>
      <c r="M37" s="71">
        <v>0</v>
      </c>
      <c r="N37" s="64"/>
      <c r="O37" s="65"/>
      <c r="P37" s="64"/>
      <c r="Q37" s="65"/>
      <c r="R37" s="72">
        <f t="shared" si="0"/>
        <v>6</v>
      </c>
      <c r="S37" s="74">
        <v>29</v>
      </c>
    </row>
    <row r="38" spans="1:19" x14ac:dyDescent="0.3">
      <c r="A38" s="84">
        <v>4</v>
      </c>
      <c r="B38" s="11" t="s">
        <v>171</v>
      </c>
      <c r="C38" s="11" t="s">
        <v>172</v>
      </c>
      <c r="D38" s="98" t="s">
        <v>33</v>
      </c>
      <c r="E38" s="80"/>
      <c r="F38" s="94"/>
      <c r="G38" s="80"/>
      <c r="H38" s="94"/>
      <c r="I38" s="80"/>
      <c r="J38" s="94"/>
      <c r="K38" s="80"/>
      <c r="L38" s="84"/>
      <c r="M38" s="99"/>
      <c r="N38" s="84">
        <v>18</v>
      </c>
      <c r="O38" s="99">
        <v>0</v>
      </c>
      <c r="P38" s="84">
        <v>12</v>
      </c>
      <c r="Q38" s="99">
        <v>5</v>
      </c>
      <c r="R38" s="72">
        <f t="shared" si="0"/>
        <v>5</v>
      </c>
      <c r="S38" s="99">
        <v>30</v>
      </c>
    </row>
    <row r="39" spans="1:19" x14ac:dyDescent="0.3">
      <c r="A39" s="84">
        <v>39</v>
      </c>
      <c r="B39" s="11" t="s">
        <v>168</v>
      </c>
      <c r="C39" s="11" t="s">
        <v>17</v>
      </c>
      <c r="D39" s="98" t="s">
        <v>89</v>
      </c>
      <c r="E39" s="80"/>
      <c r="F39" s="94"/>
      <c r="G39" s="80"/>
      <c r="H39" s="94"/>
      <c r="I39" s="80"/>
      <c r="J39" s="94"/>
      <c r="K39" s="80"/>
      <c r="L39" s="84"/>
      <c r="M39" s="99"/>
      <c r="N39" s="84">
        <v>13</v>
      </c>
      <c r="O39" s="99">
        <v>4</v>
      </c>
      <c r="P39" s="84">
        <v>21</v>
      </c>
      <c r="Q39" s="99">
        <v>0</v>
      </c>
      <c r="R39" s="72">
        <f t="shared" si="0"/>
        <v>4</v>
      </c>
      <c r="S39" s="99">
        <v>31</v>
      </c>
    </row>
    <row r="40" spans="1:19" x14ac:dyDescent="0.3">
      <c r="A40" s="77">
        <v>27</v>
      </c>
      <c r="B40" s="11" t="s">
        <v>103</v>
      </c>
      <c r="C40" s="11" t="s">
        <v>22</v>
      </c>
      <c r="D40" s="17" t="s">
        <v>33</v>
      </c>
      <c r="E40" s="79"/>
      <c r="F40" s="64">
        <v>29</v>
      </c>
      <c r="G40" s="65">
        <v>0</v>
      </c>
      <c r="H40" s="64">
        <v>13</v>
      </c>
      <c r="I40" s="65">
        <v>4</v>
      </c>
      <c r="J40" s="64">
        <v>30</v>
      </c>
      <c r="K40" s="65">
        <v>0</v>
      </c>
      <c r="L40" s="70"/>
      <c r="M40" s="71"/>
      <c r="N40" s="64">
        <v>22</v>
      </c>
      <c r="O40" s="65">
        <v>0</v>
      </c>
      <c r="P40" s="64"/>
      <c r="Q40" s="65"/>
      <c r="R40" s="72">
        <f t="shared" si="0"/>
        <v>4</v>
      </c>
      <c r="S40" s="74">
        <v>32</v>
      </c>
    </row>
    <row r="41" spans="1:19" x14ac:dyDescent="0.3">
      <c r="A41" s="84" t="s">
        <v>177</v>
      </c>
      <c r="B41" s="11" t="s">
        <v>178</v>
      </c>
      <c r="C41" s="11" t="s">
        <v>17</v>
      </c>
      <c r="D41" s="98" t="s">
        <v>36</v>
      </c>
      <c r="E41" s="80"/>
      <c r="F41" s="94"/>
      <c r="G41" s="80"/>
      <c r="H41" s="94"/>
      <c r="I41" s="80"/>
      <c r="J41" s="94"/>
      <c r="K41" s="80"/>
      <c r="L41" s="84"/>
      <c r="M41" s="99"/>
      <c r="N41" s="84">
        <v>33</v>
      </c>
      <c r="O41" s="99">
        <v>0</v>
      </c>
      <c r="P41" s="84">
        <v>13</v>
      </c>
      <c r="Q41" s="99">
        <v>4</v>
      </c>
      <c r="R41" s="72">
        <f t="shared" ref="R41:R72" si="1">G41+I41+K41+M41+O41+Q41</f>
        <v>4</v>
      </c>
      <c r="S41" s="99">
        <v>33</v>
      </c>
    </row>
    <row r="42" spans="1:19" x14ac:dyDescent="0.3">
      <c r="A42" s="77">
        <v>99</v>
      </c>
      <c r="B42" s="11" t="s">
        <v>73</v>
      </c>
      <c r="C42" s="11" t="s">
        <v>17</v>
      </c>
      <c r="D42" s="12" t="s">
        <v>33</v>
      </c>
      <c r="E42" s="79"/>
      <c r="F42" s="64">
        <v>14</v>
      </c>
      <c r="G42" s="65">
        <v>3</v>
      </c>
      <c r="H42" s="64">
        <v>23</v>
      </c>
      <c r="I42" s="65">
        <v>0</v>
      </c>
      <c r="J42" s="64">
        <v>21</v>
      </c>
      <c r="K42" s="65">
        <v>0</v>
      </c>
      <c r="L42" s="64"/>
      <c r="M42" s="65"/>
      <c r="N42" s="64"/>
      <c r="O42" s="65"/>
      <c r="P42" s="64">
        <v>28</v>
      </c>
      <c r="Q42" s="65">
        <v>0</v>
      </c>
      <c r="R42" s="72">
        <f t="shared" si="1"/>
        <v>3</v>
      </c>
      <c r="S42" s="74">
        <v>34</v>
      </c>
    </row>
    <row r="43" spans="1:19" x14ac:dyDescent="0.3">
      <c r="A43" s="84">
        <v>679</v>
      </c>
      <c r="B43" s="11" t="s">
        <v>169</v>
      </c>
      <c r="C43" s="11" t="s">
        <v>17</v>
      </c>
      <c r="D43" s="98" t="s">
        <v>33</v>
      </c>
      <c r="E43" s="80"/>
      <c r="F43" s="94"/>
      <c r="G43" s="80"/>
      <c r="H43" s="94"/>
      <c r="I43" s="80"/>
      <c r="J43" s="94"/>
      <c r="K43" s="80"/>
      <c r="L43" s="84"/>
      <c r="M43" s="99"/>
      <c r="N43" s="84">
        <v>14</v>
      </c>
      <c r="O43" s="99">
        <v>3</v>
      </c>
      <c r="P43" s="84"/>
      <c r="Q43" s="99"/>
      <c r="R43" s="72">
        <f t="shared" si="1"/>
        <v>3</v>
      </c>
      <c r="S43" s="99">
        <v>35</v>
      </c>
    </row>
    <row r="44" spans="1:19" x14ac:dyDescent="0.3">
      <c r="A44" s="84">
        <v>31</v>
      </c>
      <c r="B44" s="11" t="s">
        <v>160</v>
      </c>
      <c r="C44" s="11" t="s">
        <v>161</v>
      </c>
      <c r="D44" s="98" t="s">
        <v>33</v>
      </c>
      <c r="E44" s="80"/>
      <c r="F44" s="94"/>
      <c r="G44" s="80"/>
      <c r="H44" s="94"/>
      <c r="I44" s="80"/>
      <c r="J44" s="94"/>
      <c r="K44" s="80"/>
      <c r="L44" s="84">
        <v>14</v>
      </c>
      <c r="M44" s="99">
        <v>3</v>
      </c>
      <c r="N44" s="84"/>
      <c r="O44" s="99"/>
      <c r="P44" s="84"/>
      <c r="Q44" s="99"/>
      <c r="R44" s="72">
        <f t="shared" si="1"/>
        <v>3</v>
      </c>
      <c r="S44" s="99">
        <v>36</v>
      </c>
    </row>
    <row r="45" spans="1:19" x14ac:dyDescent="0.3">
      <c r="A45" s="77" t="s">
        <v>128</v>
      </c>
      <c r="B45" s="11" t="s">
        <v>129</v>
      </c>
      <c r="C45" s="11" t="s">
        <v>69</v>
      </c>
      <c r="D45" s="25" t="s">
        <v>33</v>
      </c>
      <c r="E45" s="80"/>
      <c r="F45" s="64"/>
      <c r="G45" s="65"/>
      <c r="H45" s="64"/>
      <c r="I45" s="65"/>
      <c r="J45" s="64">
        <v>14</v>
      </c>
      <c r="K45" s="65">
        <v>3</v>
      </c>
      <c r="L45" s="64"/>
      <c r="M45" s="65"/>
      <c r="N45" s="64"/>
      <c r="O45" s="65"/>
      <c r="P45" s="64"/>
      <c r="Q45" s="65"/>
      <c r="R45" s="72">
        <f t="shared" si="1"/>
        <v>3</v>
      </c>
      <c r="S45" s="74">
        <v>37</v>
      </c>
    </row>
    <row r="46" spans="1:19" x14ac:dyDescent="0.3">
      <c r="A46" s="84" t="s">
        <v>135</v>
      </c>
      <c r="B46" s="11" t="s">
        <v>136</v>
      </c>
      <c r="C46" s="11" t="s">
        <v>17</v>
      </c>
      <c r="D46" s="25" t="s">
        <v>19</v>
      </c>
      <c r="E46" s="80"/>
      <c r="F46" s="64"/>
      <c r="G46" s="65"/>
      <c r="H46" s="64"/>
      <c r="I46" s="65"/>
      <c r="J46" s="64">
        <v>32</v>
      </c>
      <c r="K46" s="65">
        <v>0</v>
      </c>
      <c r="L46" s="64">
        <v>33</v>
      </c>
      <c r="M46" s="65">
        <v>0</v>
      </c>
      <c r="N46" s="64">
        <v>15</v>
      </c>
      <c r="O46" s="65">
        <v>2</v>
      </c>
      <c r="P46" s="64">
        <v>16</v>
      </c>
      <c r="Q46" s="65">
        <v>1</v>
      </c>
      <c r="R46" s="72">
        <f t="shared" si="1"/>
        <v>3</v>
      </c>
      <c r="S46" s="76">
        <v>38</v>
      </c>
    </row>
    <row r="47" spans="1:19" x14ac:dyDescent="0.3">
      <c r="A47" s="77">
        <v>25</v>
      </c>
      <c r="B47" s="11" t="s">
        <v>112</v>
      </c>
      <c r="C47" s="11" t="s">
        <v>69</v>
      </c>
      <c r="D47" s="18" t="s">
        <v>33</v>
      </c>
      <c r="E47" s="79"/>
      <c r="F47" s="64">
        <v>40</v>
      </c>
      <c r="G47" s="65">
        <v>0</v>
      </c>
      <c r="H47" s="64"/>
      <c r="I47" s="65"/>
      <c r="J47" s="64">
        <v>36</v>
      </c>
      <c r="K47" s="65">
        <v>0</v>
      </c>
      <c r="L47" s="64">
        <v>15</v>
      </c>
      <c r="M47" s="65">
        <v>2</v>
      </c>
      <c r="N47" s="64">
        <v>34</v>
      </c>
      <c r="O47" s="65">
        <v>0</v>
      </c>
      <c r="P47" s="64"/>
      <c r="Q47" s="65"/>
      <c r="R47" s="72">
        <f t="shared" si="1"/>
        <v>2</v>
      </c>
      <c r="S47" s="76">
        <v>39</v>
      </c>
    </row>
    <row r="48" spans="1:19" x14ac:dyDescent="0.3">
      <c r="A48" s="84">
        <v>27</v>
      </c>
      <c r="B48" s="11" t="s">
        <v>190</v>
      </c>
      <c r="C48" s="11" t="s">
        <v>21</v>
      </c>
      <c r="D48" s="98" t="s">
        <v>33</v>
      </c>
      <c r="E48" s="80"/>
      <c r="F48" s="94"/>
      <c r="G48" s="80"/>
      <c r="H48" s="94"/>
      <c r="I48" s="80"/>
      <c r="J48" s="94"/>
      <c r="K48" s="80"/>
      <c r="L48" s="84"/>
      <c r="M48" s="99"/>
      <c r="N48" s="84"/>
      <c r="O48" s="99"/>
      <c r="P48" s="84">
        <v>15</v>
      </c>
      <c r="Q48" s="99">
        <v>2</v>
      </c>
      <c r="R48" s="72">
        <f t="shared" si="1"/>
        <v>2</v>
      </c>
      <c r="S48" s="99">
        <v>40</v>
      </c>
    </row>
    <row r="49" spans="1:19" x14ac:dyDescent="0.3">
      <c r="A49" s="77">
        <v>6</v>
      </c>
      <c r="B49" s="11" t="s">
        <v>50</v>
      </c>
      <c r="C49" s="11" t="s">
        <v>47</v>
      </c>
      <c r="D49" s="12" t="s">
        <v>90</v>
      </c>
      <c r="E49" s="78"/>
      <c r="F49" s="62">
        <v>16</v>
      </c>
      <c r="G49" s="63">
        <v>1</v>
      </c>
      <c r="H49" s="62"/>
      <c r="I49" s="63"/>
      <c r="J49" s="62">
        <v>17</v>
      </c>
      <c r="K49" s="63">
        <v>0</v>
      </c>
      <c r="L49" s="62">
        <v>16</v>
      </c>
      <c r="M49" s="63">
        <v>1</v>
      </c>
      <c r="N49" s="62">
        <v>19</v>
      </c>
      <c r="O49" s="63">
        <v>0</v>
      </c>
      <c r="P49" s="62">
        <v>20</v>
      </c>
      <c r="Q49" s="63">
        <v>0</v>
      </c>
      <c r="R49" s="72">
        <f t="shared" si="1"/>
        <v>2</v>
      </c>
      <c r="S49" s="74">
        <v>41</v>
      </c>
    </row>
    <row r="50" spans="1:19" x14ac:dyDescent="0.3">
      <c r="A50" s="77">
        <v>78</v>
      </c>
      <c r="B50" s="11" t="s">
        <v>48</v>
      </c>
      <c r="C50" s="11" t="s">
        <v>49</v>
      </c>
      <c r="D50" s="12" t="s">
        <v>79</v>
      </c>
      <c r="E50" s="78"/>
      <c r="F50" s="62">
        <v>41</v>
      </c>
      <c r="G50" s="63">
        <v>0</v>
      </c>
      <c r="H50" s="62"/>
      <c r="I50" s="63"/>
      <c r="J50" s="62"/>
      <c r="K50" s="63"/>
      <c r="L50" s="62"/>
      <c r="M50" s="63"/>
      <c r="N50" s="62">
        <v>16</v>
      </c>
      <c r="O50" s="63">
        <v>1</v>
      </c>
      <c r="P50" s="62"/>
      <c r="Q50" s="63"/>
      <c r="R50" s="72">
        <f t="shared" si="1"/>
        <v>1</v>
      </c>
      <c r="S50" s="74">
        <v>42</v>
      </c>
    </row>
    <row r="51" spans="1:19" x14ac:dyDescent="0.3">
      <c r="A51" s="82">
        <v>83</v>
      </c>
      <c r="B51" s="19" t="s">
        <v>60</v>
      </c>
      <c r="C51" s="19" t="s">
        <v>17</v>
      </c>
      <c r="D51" s="20" t="s">
        <v>33</v>
      </c>
      <c r="E51" s="83"/>
      <c r="F51" s="62">
        <v>21</v>
      </c>
      <c r="G51" s="66">
        <v>0</v>
      </c>
      <c r="H51" s="62">
        <v>17</v>
      </c>
      <c r="I51" s="66">
        <v>0</v>
      </c>
      <c r="J51" s="62">
        <v>37</v>
      </c>
      <c r="K51" s="66">
        <v>0</v>
      </c>
      <c r="L51" s="62">
        <v>35</v>
      </c>
      <c r="M51" s="66">
        <v>0</v>
      </c>
      <c r="N51" s="62"/>
      <c r="O51" s="66"/>
      <c r="P51" s="62">
        <v>26</v>
      </c>
      <c r="Q51" s="66">
        <v>0</v>
      </c>
      <c r="R51" s="72">
        <f t="shared" si="1"/>
        <v>0</v>
      </c>
      <c r="S51" s="74">
        <v>43</v>
      </c>
    </row>
    <row r="52" spans="1:19" x14ac:dyDescent="0.3">
      <c r="A52" s="77">
        <v>89</v>
      </c>
      <c r="B52" s="11" t="s">
        <v>91</v>
      </c>
      <c r="C52" s="11" t="s">
        <v>22</v>
      </c>
      <c r="D52" s="17" t="s">
        <v>34</v>
      </c>
      <c r="E52" s="79"/>
      <c r="F52" s="64">
        <v>17</v>
      </c>
      <c r="G52" s="65">
        <v>0</v>
      </c>
      <c r="H52" s="64">
        <v>24</v>
      </c>
      <c r="I52" s="65">
        <v>0</v>
      </c>
      <c r="J52" s="64"/>
      <c r="K52" s="65"/>
      <c r="L52" s="70"/>
      <c r="M52" s="71"/>
      <c r="N52" s="64">
        <v>44</v>
      </c>
      <c r="O52" s="65">
        <v>0</v>
      </c>
      <c r="P52" s="64">
        <v>24</v>
      </c>
      <c r="Q52" s="65">
        <v>0</v>
      </c>
      <c r="R52" s="72">
        <f t="shared" si="1"/>
        <v>0</v>
      </c>
      <c r="S52" s="74">
        <v>44</v>
      </c>
    </row>
    <row r="53" spans="1:19" x14ac:dyDescent="0.3">
      <c r="A53" s="84">
        <v>8</v>
      </c>
      <c r="B53" s="11" t="s">
        <v>170</v>
      </c>
      <c r="C53" s="11" t="s">
        <v>98</v>
      </c>
      <c r="D53" s="98" t="s">
        <v>79</v>
      </c>
      <c r="E53" s="80"/>
      <c r="F53" s="94"/>
      <c r="G53" s="80"/>
      <c r="H53" s="94"/>
      <c r="I53" s="80"/>
      <c r="J53" s="94"/>
      <c r="K53" s="80"/>
      <c r="L53" s="84"/>
      <c r="M53" s="99"/>
      <c r="N53" s="84">
        <v>17</v>
      </c>
      <c r="O53" s="99">
        <v>0</v>
      </c>
      <c r="P53" s="84"/>
      <c r="Q53" s="99"/>
      <c r="R53" s="72">
        <f t="shared" si="1"/>
        <v>0</v>
      </c>
      <c r="S53" s="99">
        <v>45</v>
      </c>
    </row>
    <row r="54" spans="1:19" x14ac:dyDescent="0.3">
      <c r="A54" s="77">
        <v>15</v>
      </c>
      <c r="B54" s="11" t="s">
        <v>92</v>
      </c>
      <c r="C54" s="11" t="s">
        <v>17</v>
      </c>
      <c r="D54" s="17" t="s">
        <v>33</v>
      </c>
      <c r="E54" s="79"/>
      <c r="F54" s="64">
        <v>18</v>
      </c>
      <c r="G54" s="65">
        <v>0</v>
      </c>
      <c r="H54" s="64"/>
      <c r="I54" s="65"/>
      <c r="J54" s="64">
        <v>19</v>
      </c>
      <c r="K54" s="65">
        <v>0</v>
      </c>
      <c r="L54" s="64"/>
      <c r="M54" s="65"/>
      <c r="N54" s="64"/>
      <c r="O54" s="65"/>
      <c r="P54" s="64"/>
      <c r="Q54" s="65"/>
      <c r="R54" s="72">
        <f t="shared" si="1"/>
        <v>0</v>
      </c>
      <c r="S54" s="74">
        <v>46</v>
      </c>
    </row>
    <row r="55" spans="1:19" x14ac:dyDescent="0.3">
      <c r="A55" s="84">
        <v>84</v>
      </c>
      <c r="B55" s="11" t="s">
        <v>39</v>
      </c>
      <c r="C55" s="11" t="s">
        <v>40</v>
      </c>
      <c r="D55" s="25" t="s">
        <v>19</v>
      </c>
      <c r="E55" s="80"/>
      <c r="F55" s="64"/>
      <c r="G55" s="65"/>
      <c r="H55" s="64"/>
      <c r="I55" s="65"/>
      <c r="J55" s="64">
        <v>20</v>
      </c>
      <c r="K55" s="65">
        <v>0</v>
      </c>
      <c r="L55" s="64"/>
      <c r="M55" s="65"/>
      <c r="N55" s="64"/>
      <c r="O55" s="65"/>
      <c r="P55" s="64">
        <v>18</v>
      </c>
      <c r="Q55" s="65">
        <v>0</v>
      </c>
      <c r="R55" s="72">
        <f t="shared" si="1"/>
        <v>0</v>
      </c>
      <c r="S55" s="76">
        <v>47</v>
      </c>
    </row>
    <row r="56" spans="1:19" x14ac:dyDescent="0.3">
      <c r="A56" s="77">
        <v>8</v>
      </c>
      <c r="B56" s="11" t="s">
        <v>96</v>
      </c>
      <c r="C56" s="11" t="s">
        <v>20</v>
      </c>
      <c r="D56" s="25" t="s">
        <v>35</v>
      </c>
      <c r="E56" s="80"/>
      <c r="F56" s="64">
        <v>22</v>
      </c>
      <c r="G56" s="65">
        <v>0</v>
      </c>
      <c r="H56" s="64"/>
      <c r="I56" s="65"/>
      <c r="J56" s="64">
        <v>42</v>
      </c>
      <c r="K56" s="65">
        <v>0</v>
      </c>
      <c r="L56" s="64">
        <v>19</v>
      </c>
      <c r="M56" s="65">
        <v>0</v>
      </c>
      <c r="N56" s="64"/>
      <c r="O56" s="65"/>
      <c r="P56" s="64"/>
      <c r="Q56" s="65"/>
      <c r="R56" s="72">
        <f t="shared" si="1"/>
        <v>0</v>
      </c>
      <c r="S56" s="76">
        <v>48</v>
      </c>
    </row>
    <row r="57" spans="1:19" x14ac:dyDescent="0.3">
      <c r="A57" s="77">
        <v>68</v>
      </c>
      <c r="B57" s="11" t="s">
        <v>111</v>
      </c>
      <c r="C57" s="11" t="s">
        <v>17</v>
      </c>
      <c r="D57" s="25" t="s">
        <v>33</v>
      </c>
      <c r="E57" s="80"/>
      <c r="F57" s="64">
        <v>38</v>
      </c>
      <c r="G57" s="65">
        <v>0</v>
      </c>
      <c r="H57" s="64">
        <v>19</v>
      </c>
      <c r="I57" s="65">
        <v>0</v>
      </c>
      <c r="J57" s="64">
        <v>43</v>
      </c>
      <c r="K57" s="65">
        <v>0</v>
      </c>
      <c r="L57" s="64">
        <v>27</v>
      </c>
      <c r="M57" s="65">
        <v>0</v>
      </c>
      <c r="N57" s="64">
        <v>45</v>
      </c>
      <c r="O57" s="65">
        <v>0</v>
      </c>
      <c r="P57" s="64">
        <v>36</v>
      </c>
      <c r="Q57" s="65">
        <v>0</v>
      </c>
      <c r="R57" s="72">
        <f t="shared" si="1"/>
        <v>0</v>
      </c>
      <c r="S57" s="76">
        <v>49</v>
      </c>
    </row>
    <row r="58" spans="1:19" x14ac:dyDescent="0.3">
      <c r="A58" s="84">
        <v>557</v>
      </c>
      <c r="B58" s="11" t="s">
        <v>191</v>
      </c>
      <c r="C58" s="11" t="s">
        <v>192</v>
      </c>
      <c r="D58" s="98" t="s">
        <v>33</v>
      </c>
      <c r="E58" s="80"/>
      <c r="F58" s="94"/>
      <c r="G58" s="80"/>
      <c r="H58" s="94"/>
      <c r="I58" s="80"/>
      <c r="J58" s="94"/>
      <c r="K58" s="80"/>
      <c r="L58" s="84"/>
      <c r="M58" s="99"/>
      <c r="N58" s="84"/>
      <c r="O58" s="99"/>
      <c r="P58" s="84">
        <v>19</v>
      </c>
      <c r="Q58" s="99">
        <v>0</v>
      </c>
      <c r="R58" s="72">
        <f t="shared" si="1"/>
        <v>0</v>
      </c>
      <c r="S58" s="99">
        <v>50</v>
      </c>
    </row>
    <row r="59" spans="1:19" x14ac:dyDescent="0.3">
      <c r="A59" s="77">
        <v>29</v>
      </c>
      <c r="B59" s="11" t="s">
        <v>65</v>
      </c>
      <c r="C59" s="11" t="s">
        <v>26</v>
      </c>
      <c r="D59" s="17" t="s">
        <v>36</v>
      </c>
      <c r="E59" s="79"/>
      <c r="F59" s="64">
        <v>34</v>
      </c>
      <c r="G59" s="65">
        <v>0</v>
      </c>
      <c r="H59" s="64">
        <v>20</v>
      </c>
      <c r="I59" s="65">
        <v>0</v>
      </c>
      <c r="J59" s="64"/>
      <c r="K59" s="65"/>
      <c r="L59" s="70">
        <v>21</v>
      </c>
      <c r="M59" s="71">
        <v>0</v>
      </c>
      <c r="N59" s="64"/>
      <c r="O59" s="65"/>
      <c r="P59" s="64">
        <v>25</v>
      </c>
      <c r="Q59" s="65">
        <v>0</v>
      </c>
      <c r="R59" s="72">
        <f t="shared" si="1"/>
        <v>0</v>
      </c>
      <c r="S59" s="74">
        <v>51</v>
      </c>
    </row>
    <row r="60" spans="1:19" x14ac:dyDescent="0.3">
      <c r="A60" s="77">
        <v>267</v>
      </c>
      <c r="B60" s="11" t="s">
        <v>116</v>
      </c>
      <c r="C60" s="11" t="s">
        <v>63</v>
      </c>
      <c r="D60" s="25" t="s">
        <v>90</v>
      </c>
      <c r="E60" s="80"/>
      <c r="F60" s="64"/>
      <c r="G60" s="65"/>
      <c r="H60" s="64">
        <v>21</v>
      </c>
      <c r="I60" s="65">
        <v>0</v>
      </c>
      <c r="J60" s="64"/>
      <c r="K60" s="65"/>
      <c r="L60" s="64">
        <v>20</v>
      </c>
      <c r="M60" s="65">
        <v>0</v>
      </c>
      <c r="N60" s="64"/>
      <c r="O60" s="65"/>
      <c r="P60" s="64"/>
      <c r="Q60" s="65"/>
      <c r="R60" s="72">
        <f t="shared" si="1"/>
        <v>0</v>
      </c>
      <c r="S60" s="76">
        <v>52</v>
      </c>
    </row>
    <row r="61" spans="1:19" x14ac:dyDescent="0.3">
      <c r="A61" s="77" t="s">
        <v>93</v>
      </c>
      <c r="B61" s="11" t="s">
        <v>94</v>
      </c>
      <c r="C61" s="11" t="s">
        <v>47</v>
      </c>
      <c r="D61" s="17" t="s">
        <v>89</v>
      </c>
      <c r="E61" s="79"/>
      <c r="F61" s="64">
        <v>20</v>
      </c>
      <c r="G61" s="65">
        <v>0</v>
      </c>
      <c r="H61" s="64">
        <v>28</v>
      </c>
      <c r="I61" s="65">
        <v>0</v>
      </c>
      <c r="J61" s="64"/>
      <c r="K61" s="65"/>
      <c r="L61" s="64"/>
      <c r="M61" s="65"/>
      <c r="N61" s="64"/>
      <c r="O61" s="65"/>
      <c r="P61" s="64"/>
      <c r="Q61" s="65"/>
      <c r="R61" s="72">
        <f t="shared" si="1"/>
        <v>0</v>
      </c>
      <c r="S61" s="76">
        <v>53</v>
      </c>
    </row>
    <row r="62" spans="1:19" x14ac:dyDescent="0.3">
      <c r="A62" s="77">
        <v>66</v>
      </c>
      <c r="B62" s="11" t="s">
        <v>95</v>
      </c>
      <c r="C62" s="11" t="s">
        <v>17</v>
      </c>
      <c r="D62" s="25" t="s">
        <v>33</v>
      </c>
      <c r="E62" s="80"/>
      <c r="F62" s="64">
        <v>21</v>
      </c>
      <c r="G62" s="65">
        <v>0</v>
      </c>
      <c r="H62" s="64"/>
      <c r="I62" s="65"/>
      <c r="J62" s="64">
        <v>38</v>
      </c>
      <c r="K62" s="65">
        <v>0</v>
      </c>
      <c r="L62" s="64"/>
      <c r="M62" s="65"/>
      <c r="N62" s="64">
        <v>31</v>
      </c>
      <c r="O62" s="65">
        <v>0</v>
      </c>
      <c r="P62" s="64"/>
      <c r="Q62" s="65"/>
      <c r="R62" s="72">
        <f t="shared" si="1"/>
        <v>0</v>
      </c>
      <c r="S62" s="76">
        <v>54</v>
      </c>
    </row>
    <row r="63" spans="1:19" x14ac:dyDescent="0.3">
      <c r="A63" s="84">
        <v>23</v>
      </c>
      <c r="B63" s="11" t="s">
        <v>162</v>
      </c>
      <c r="C63" s="11" t="s">
        <v>17</v>
      </c>
      <c r="D63" s="98" t="s">
        <v>34</v>
      </c>
      <c r="E63" s="80"/>
      <c r="F63" s="94"/>
      <c r="G63" s="80"/>
      <c r="H63" s="94"/>
      <c r="I63" s="80"/>
      <c r="J63" s="94"/>
      <c r="K63" s="80"/>
      <c r="L63" s="84">
        <v>22</v>
      </c>
      <c r="M63" s="99">
        <v>0</v>
      </c>
      <c r="N63" s="84">
        <v>28</v>
      </c>
      <c r="O63" s="99">
        <v>0</v>
      </c>
      <c r="P63" s="84"/>
      <c r="Q63" s="99"/>
      <c r="R63" s="72">
        <f t="shared" si="1"/>
        <v>0</v>
      </c>
      <c r="S63" s="99">
        <v>55</v>
      </c>
    </row>
    <row r="64" spans="1:19" x14ac:dyDescent="0.3">
      <c r="A64" s="77" t="s">
        <v>106</v>
      </c>
      <c r="B64" s="11" t="s">
        <v>107</v>
      </c>
      <c r="C64" s="11" t="s">
        <v>21</v>
      </c>
      <c r="D64" s="18" t="s">
        <v>33</v>
      </c>
      <c r="E64" s="80"/>
      <c r="F64" s="64">
        <v>32</v>
      </c>
      <c r="G64" s="65">
        <v>0</v>
      </c>
      <c r="H64" s="64">
        <v>22</v>
      </c>
      <c r="I64" s="65">
        <v>0</v>
      </c>
      <c r="J64" s="64"/>
      <c r="K64" s="65"/>
      <c r="L64" s="64"/>
      <c r="M64" s="65"/>
      <c r="N64" s="64"/>
      <c r="O64" s="65"/>
      <c r="P64" s="64"/>
      <c r="Q64" s="65"/>
      <c r="R64" s="72">
        <f t="shared" si="1"/>
        <v>0</v>
      </c>
      <c r="S64" s="76">
        <v>56</v>
      </c>
    </row>
    <row r="65" spans="1:19" x14ac:dyDescent="0.3">
      <c r="A65" s="110">
        <v>162</v>
      </c>
      <c r="B65" s="100" t="s">
        <v>130</v>
      </c>
      <c r="C65" s="100" t="s">
        <v>22</v>
      </c>
      <c r="D65" s="101" t="s">
        <v>34</v>
      </c>
      <c r="E65" s="102"/>
      <c r="F65" s="64"/>
      <c r="G65" s="65"/>
      <c r="H65" s="113"/>
      <c r="I65" s="114"/>
      <c r="J65" s="64">
        <v>22</v>
      </c>
      <c r="K65" s="65">
        <v>0</v>
      </c>
      <c r="L65" s="64"/>
      <c r="M65" s="65"/>
      <c r="N65" s="64"/>
      <c r="O65" s="65"/>
      <c r="P65" s="64"/>
      <c r="Q65" s="65"/>
      <c r="R65" s="103">
        <f t="shared" si="1"/>
        <v>0</v>
      </c>
      <c r="S65" s="104">
        <v>57</v>
      </c>
    </row>
    <row r="66" spans="1:19" x14ac:dyDescent="0.3">
      <c r="A66" s="109" t="s">
        <v>102</v>
      </c>
      <c r="B66" s="11" t="s">
        <v>101</v>
      </c>
      <c r="C66" s="11" t="s">
        <v>17</v>
      </c>
      <c r="D66" s="12" t="s">
        <v>33</v>
      </c>
      <c r="E66" s="79"/>
      <c r="F66" s="106">
        <v>28</v>
      </c>
      <c r="G66" s="107">
        <v>0</v>
      </c>
      <c r="H66" s="62"/>
      <c r="I66" s="67"/>
      <c r="J66" s="121">
        <v>23</v>
      </c>
      <c r="K66" s="107">
        <v>0</v>
      </c>
      <c r="L66" s="106">
        <v>26</v>
      </c>
      <c r="M66" s="107">
        <v>0</v>
      </c>
      <c r="N66" s="106">
        <v>23</v>
      </c>
      <c r="O66" s="107">
        <v>0</v>
      </c>
      <c r="P66" s="106"/>
      <c r="Q66" s="107"/>
      <c r="R66" s="72">
        <f t="shared" si="1"/>
        <v>0</v>
      </c>
      <c r="S66" s="76">
        <v>58</v>
      </c>
    </row>
    <row r="67" spans="1:19" x14ac:dyDescent="0.3">
      <c r="A67" s="105">
        <v>9</v>
      </c>
      <c r="B67" s="11" t="s">
        <v>193</v>
      </c>
      <c r="C67" s="11" t="s">
        <v>17</v>
      </c>
      <c r="D67" s="98" t="s">
        <v>33</v>
      </c>
      <c r="E67" s="80"/>
      <c r="F67" s="94"/>
      <c r="G67" s="80"/>
      <c r="H67" s="94"/>
      <c r="I67" s="80"/>
      <c r="J67" s="134"/>
      <c r="K67" s="80"/>
      <c r="L67" s="84"/>
      <c r="M67" s="99"/>
      <c r="N67" s="84"/>
      <c r="O67" s="99"/>
      <c r="P67" s="84">
        <v>23</v>
      </c>
      <c r="Q67" s="99">
        <v>0</v>
      </c>
      <c r="R67" s="72">
        <f t="shared" si="1"/>
        <v>0</v>
      </c>
      <c r="S67" s="99">
        <v>59</v>
      </c>
    </row>
    <row r="68" spans="1:19" x14ac:dyDescent="0.3">
      <c r="A68" s="109">
        <v>5</v>
      </c>
      <c r="B68" s="11" t="s">
        <v>108</v>
      </c>
      <c r="C68" s="11" t="s">
        <v>17</v>
      </c>
      <c r="D68" s="17" t="s">
        <v>90</v>
      </c>
      <c r="E68" s="79"/>
      <c r="F68" s="113">
        <v>33</v>
      </c>
      <c r="G68" s="114">
        <v>0</v>
      </c>
      <c r="H68" s="113"/>
      <c r="I68" s="114"/>
      <c r="J68" s="120"/>
      <c r="K68" s="114"/>
      <c r="L68" s="127">
        <v>24</v>
      </c>
      <c r="M68" s="129">
        <v>0</v>
      </c>
      <c r="N68" s="64">
        <v>32</v>
      </c>
      <c r="O68" s="65">
        <v>0</v>
      </c>
      <c r="P68" s="64"/>
      <c r="Q68" s="65"/>
      <c r="R68" s="72">
        <f t="shared" si="1"/>
        <v>0</v>
      </c>
      <c r="S68" s="76">
        <v>60</v>
      </c>
    </row>
    <row r="69" spans="1:19" x14ac:dyDescent="0.3">
      <c r="A69" s="112">
        <v>41</v>
      </c>
      <c r="B69" s="100" t="s">
        <v>173</v>
      </c>
      <c r="C69" s="100" t="s">
        <v>52</v>
      </c>
      <c r="D69" s="140" t="s">
        <v>34</v>
      </c>
      <c r="E69" s="119"/>
      <c r="F69" s="130"/>
      <c r="G69" s="102"/>
      <c r="H69" s="130"/>
      <c r="I69" s="102"/>
      <c r="J69" s="131"/>
      <c r="K69" s="102"/>
      <c r="L69" s="132"/>
      <c r="M69" s="133"/>
      <c r="N69" s="132">
        <v>24</v>
      </c>
      <c r="O69" s="133">
        <v>0</v>
      </c>
      <c r="P69" s="132"/>
      <c r="Q69" s="133"/>
      <c r="R69" s="103">
        <f t="shared" si="1"/>
        <v>0</v>
      </c>
      <c r="S69" s="133">
        <v>61</v>
      </c>
    </row>
    <row r="70" spans="1:19" x14ac:dyDescent="0.3">
      <c r="A70" s="105" t="s">
        <v>131</v>
      </c>
      <c r="B70" s="11" t="s">
        <v>132</v>
      </c>
      <c r="C70" s="11" t="s">
        <v>32</v>
      </c>
      <c r="D70" s="25" t="s">
        <v>36</v>
      </c>
      <c r="E70" s="26"/>
      <c r="F70" s="64"/>
      <c r="G70" s="65"/>
      <c r="H70" s="64"/>
      <c r="I70" s="65"/>
      <c r="J70" s="64">
        <v>25</v>
      </c>
      <c r="K70" s="65">
        <v>0</v>
      </c>
      <c r="L70" s="122"/>
      <c r="M70" s="65"/>
      <c r="N70" s="64"/>
      <c r="O70" s="65"/>
      <c r="P70" s="122"/>
      <c r="Q70" s="144"/>
      <c r="R70" s="148">
        <f t="shared" si="1"/>
        <v>0</v>
      </c>
      <c r="S70" s="76">
        <v>62</v>
      </c>
    </row>
    <row r="71" spans="1:19" x14ac:dyDescent="0.3">
      <c r="A71" s="109" t="s">
        <v>109</v>
      </c>
      <c r="B71" s="11" t="s">
        <v>110</v>
      </c>
      <c r="C71" s="11" t="s">
        <v>16</v>
      </c>
      <c r="D71" s="18" t="s">
        <v>34</v>
      </c>
      <c r="E71" s="26"/>
      <c r="F71" s="64">
        <v>36</v>
      </c>
      <c r="G71" s="65">
        <v>0</v>
      </c>
      <c r="H71" s="64">
        <v>26</v>
      </c>
      <c r="I71" s="65">
        <v>0</v>
      </c>
      <c r="J71" s="64">
        <v>40</v>
      </c>
      <c r="K71" s="65">
        <v>0</v>
      </c>
      <c r="L71" s="122">
        <v>37</v>
      </c>
      <c r="M71" s="65">
        <v>0</v>
      </c>
      <c r="N71" s="64">
        <v>41</v>
      </c>
      <c r="O71" s="65">
        <v>0</v>
      </c>
      <c r="P71" s="122">
        <v>37</v>
      </c>
      <c r="Q71" s="144">
        <v>0</v>
      </c>
      <c r="R71" s="148">
        <f t="shared" si="1"/>
        <v>0</v>
      </c>
      <c r="S71" s="76">
        <v>63</v>
      </c>
    </row>
    <row r="72" spans="1:19" x14ac:dyDescent="0.3">
      <c r="A72" s="109" t="s">
        <v>104</v>
      </c>
      <c r="B72" s="11" t="s">
        <v>120</v>
      </c>
      <c r="C72" s="11" t="s">
        <v>105</v>
      </c>
      <c r="D72" s="17" t="s">
        <v>37</v>
      </c>
      <c r="E72" s="126"/>
      <c r="F72" s="64">
        <v>31</v>
      </c>
      <c r="G72" s="65">
        <v>0</v>
      </c>
      <c r="H72" s="64">
        <v>31</v>
      </c>
      <c r="I72" s="65">
        <v>0</v>
      </c>
      <c r="J72" s="64">
        <v>27</v>
      </c>
      <c r="K72" s="65">
        <v>0</v>
      </c>
      <c r="L72" s="128">
        <v>31</v>
      </c>
      <c r="M72" s="71">
        <v>0</v>
      </c>
      <c r="N72" s="64">
        <v>46</v>
      </c>
      <c r="O72" s="65">
        <v>0</v>
      </c>
      <c r="P72" s="122">
        <v>39</v>
      </c>
      <c r="Q72" s="144">
        <v>0</v>
      </c>
      <c r="R72" s="148">
        <f t="shared" si="1"/>
        <v>0</v>
      </c>
      <c r="S72" s="76">
        <v>64</v>
      </c>
    </row>
    <row r="73" spans="1:19" x14ac:dyDescent="0.3">
      <c r="A73" s="109">
        <v>50</v>
      </c>
      <c r="B73" s="11" t="s">
        <v>99</v>
      </c>
      <c r="C73" s="11" t="s">
        <v>29</v>
      </c>
      <c r="D73" s="18" t="s">
        <v>34</v>
      </c>
      <c r="E73" s="126"/>
      <c r="F73" s="64">
        <v>27</v>
      </c>
      <c r="G73" s="65">
        <v>0</v>
      </c>
      <c r="H73" s="64"/>
      <c r="I73" s="65"/>
      <c r="J73" s="64">
        <v>41</v>
      </c>
      <c r="K73" s="65">
        <v>0</v>
      </c>
      <c r="L73" s="122"/>
      <c r="M73" s="65"/>
      <c r="N73" s="64">
        <v>37</v>
      </c>
      <c r="O73" s="65">
        <v>0</v>
      </c>
      <c r="P73" s="122">
        <v>33</v>
      </c>
      <c r="Q73" s="144">
        <v>0</v>
      </c>
      <c r="R73" s="148">
        <f t="shared" ref="R73:R104" si="2">G73+I73+K73+M73+O73+Q73</f>
        <v>0</v>
      </c>
      <c r="S73" s="76">
        <v>65</v>
      </c>
    </row>
    <row r="74" spans="1:19" x14ac:dyDescent="0.3">
      <c r="A74" s="109" t="s">
        <v>114</v>
      </c>
      <c r="B74" s="11" t="s">
        <v>115</v>
      </c>
      <c r="C74" s="11" t="s">
        <v>17</v>
      </c>
      <c r="D74" s="17" t="s">
        <v>34</v>
      </c>
      <c r="E74" s="126"/>
      <c r="F74" s="64">
        <v>43</v>
      </c>
      <c r="G74" s="65">
        <v>0</v>
      </c>
      <c r="H74" s="64">
        <v>27</v>
      </c>
      <c r="I74" s="65">
        <v>0</v>
      </c>
      <c r="J74" s="64">
        <v>35</v>
      </c>
      <c r="K74" s="65">
        <v>0</v>
      </c>
      <c r="L74" s="128">
        <v>34</v>
      </c>
      <c r="M74" s="71">
        <v>0</v>
      </c>
      <c r="N74" s="64"/>
      <c r="O74" s="65"/>
      <c r="P74" s="122"/>
      <c r="Q74" s="144"/>
      <c r="R74" s="148">
        <f t="shared" si="2"/>
        <v>0</v>
      </c>
      <c r="S74" s="76">
        <v>66</v>
      </c>
    </row>
    <row r="75" spans="1:19" x14ac:dyDescent="0.3">
      <c r="A75" s="109">
        <v>87</v>
      </c>
      <c r="B75" s="11" t="s">
        <v>72</v>
      </c>
      <c r="C75" s="11" t="s">
        <v>32</v>
      </c>
      <c r="D75" s="18" t="s">
        <v>36</v>
      </c>
      <c r="E75" s="126"/>
      <c r="F75" s="64">
        <v>35</v>
      </c>
      <c r="G75" s="65">
        <v>0</v>
      </c>
      <c r="H75" s="64"/>
      <c r="I75" s="65"/>
      <c r="J75" s="64">
        <v>29</v>
      </c>
      <c r="K75" s="65">
        <v>0</v>
      </c>
      <c r="L75" s="122"/>
      <c r="M75" s="65"/>
      <c r="N75" s="64"/>
      <c r="O75" s="65"/>
      <c r="P75" s="122"/>
      <c r="Q75" s="144"/>
      <c r="R75" s="148">
        <f t="shared" si="2"/>
        <v>0</v>
      </c>
      <c r="S75" s="76">
        <v>67</v>
      </c>
    </row>
    <row r="76" spans="1:19" x14ac:dyDescent="0.3">
      <c r="A76" s="105">
        <v>71</v>
      </c>
      <c r="B76" s="11" t="s">
        <v>163</v>
      </c>
      <c r="C76" s="11" t="s">
        <v>17</v>
      </c>
      <c r="D76" s="98" t="s">
        <v>19</v>
      </c>
      <c r="E76" s="26"/>
      <c r="F76" s="94"/>
      <c r="G76" s="80"/>
      <c r="H76" s="94"/>
      <c r="I76" s="80"/>
      <c r="J76" s="94"/>
      <c r="K76" s="80"/>
      <c r="L76" s="116">
        <v>29</v>
      </c>
      <c r="M76" s="99">
        <v>0</v>
      </c>
      <c r="N76" s="84"/>
      <c r="O76" s="99"/>
      <c r="P76" s="116"/>
      <c r="Q76" s="139"/>
      <c r="R76" s="148">
        <f t="shared" si="2"/>
        <v>0</v>
      </c>
      <c r="S76" s="99">
        <v>68</v>
      </c>
    </row>
    <row r="77" spans="1:19" x14ac:dyDescent="0.3">
      <c r="A77" s="105">
        <v>684</v>
      </c>
      <c r="B77" s="11" t="s">
        <v>174</v>
      </c>
      <c r="C77" s="11" t="s">
        <v>17</v>
      </c>
      <c r="D77" s="98" t="s">
        <v>36</v>
      </c>
      <c r="E77" s="26"/>
      <c r="F77" s="94"/>
      <c r="G77" s="80"/>
      <c r="H77" s="94"/>
      <c r="I77" s="80"/>
      <c r="J77" s="94"/>
      <c r="K77" s="80"/>
      <c r="L77" s="116"/>
      <c r="M77" s="99"/>
      <c r="N77" s="84">
        <v>29</v>
      </c>
      <c r="O77" s="99">
        <v>0</v>
      </c>
      <c r="P77" s="116"/>
      <c r="Q77" s="139"/>
      <c r="R77" s="148">
        <f t="shared" si="2"/>
        <v>0</v>
      </c>
      <c r="S77" s="99">
        <v>69</v>
      </c>
    </row>
    <row r="78" spans="1:19" x14ac:dyDescent="0.3">
      <c r="A78" s="105" t="s">
        <v>194</v>
      </c>
      <c r="B78" s="11" t="s">
        <v>195</v>
      </c>
      <c r="C78" s="11" t="s">
        <v>26</v>
      </c>
      <c r="D78" s="98" t="s">
        <v>36</v>
      </c>
      <c r="E78" s="26"/>
      <c r="F78" s="94"/>
      <c r="G78" s="80"/>
      <c r="H78" s="94"/>
      <c r="I78" s="80"/>
      <c r="J78" s="94"/>
      <c r="K78" s="80"/>
      <c r="L78" s="116"/>
      <c r="M78" s="99"/>
      <c r="N78" s="84"/>
      <c r="O78" s="99"/>
      <c r="P78" s="116">
        <v>30</v>
      </c>
      <c r="Q78" s="139">
        <v>0</v>
      </c>
      <c r="R78" s="148">
        <f t="shared" si="2"/>
        <v>0</v>
      </c>
      <c r="S78" s="99">
        <v>70</v>
      </c>
    </row>
    <row r="79" spans="1:19" x14ac:dyDescent="0.3">
      <c r="A79" s="105" t="s">
        <v>175</v>
      </c>
      <c r="B79" s="11" t="s">
        <v>176</v>
      </c>
      <c r="C79" s="11" t="s">
        <v>17</v>
      </c>
      <c r="D79" s="98" t="s">
        <v>33</v>
      </c>
      <c r="E79" s="26"/>
      <c r="F79" s="94"/>
      <c r="G79" s="80"/>
      <c r="H79" s="94"/>
      <c r="I79" s="80"/>
      <c r="J79" s="94"/>
      <c r="K79" s="80"/>
      <c r="L79" s="116"/>
      <c r="M79" s="99"/>
      <c r="N79" s="84">
        <v>30</v>
      </c>
      <c r="O79" s="99">
        <v>0</v>
      </c>
      <c r="P79" s="116"/>
      <c r="Q79" s="139"/>
      <c r="R79" s="148">
        <f t="shared" si="2"/>
        <v>0</v>
      </c>
      <c r="S79" s="99">
        <v>71</v>
      </c>
    </row>
    <row r="80" spans="1:19" x14ac:dyDescent="0.3">
      <c r="A80" s="105" t="s">
        <v>117</v>
      </c>
      <c r="B80" s="11" t="s">
        <v>118</v>
      </c>
      <c r="C80" s="11" t="s">
        <v>119</v>
      </c>
      <c r="D80" s="25" t="s">
        <v>37</v>
      </c>
      <c r="E80" s="26"/>
      <c r="F80" s="64"/>
      <c r="G80" s="65"/>
      <c r="H80" s="64">
        <v>30</v>
      </c>
      <c r="I80" s="65">
        <v>0</v>
      </c>
      <c r="J80" s="64"/>
      <c r="K80" s="65"/>
      <c r="L80" s="122"/>
      <c r="M80" s="65"/>
      <c r="N80" s="64"/>
      <c r="O80" s="65"/>
      <c r="P80" s="122"/>
      <c r="Q80" s="144"/>
      <c r="R80" s="148">
        <f t="shared" si="2"/>
        <v>0</v>
      </c>
      <c r="S80" s="76">
        <v>72</v>
      </c>
    </row>
    <row r="81" spans="1:19" x14ac:dyDescent="0.3">
      <c r="A81" s="105">
        <v>119</v>
      </c>
      <c r="B81" s="11" t="s">
        <v>179</v>
      </c>
      <c r="C81" s="11" t="s">
        <v>17</v>
      </c>
      <c r="D81" s="98" t="s">
        <v>34</v>
      </c>
      <c r="E81" s="26"/>
      <c r="F81" s="94"/>
      <c r="G81" s="80"/>
      <c r="H81" s="94"/>
      <c r="I81" s="80"/>
      <c r="J81" s="94"/>
      <c r="K81" s="80"/>
      <c r="L81" s="116"/>
      <c r="M81" s="99"/>
      <c r="N81" s="84">
        <v>36</v>
      </c>
      <c r="O81" s="99">
        <v>0</v>
      </c>
      <c r="P81" s="116">
        <v>32</v>
      </c>
      <c r="Q81" s="139">
        <v>0</v>
      </c>
      <c r="R81" s="148">
        <f t="shared" si="2"/>
        <v>0</v>
      </c>
      <c r="S81" s="99">
        <v>73</v>
      </c>
    </row>
    <row r="82" spans="1:19" x14ac:dyDescent="0.3">
      <c r="A82" s="105">
        <v>37</v>
      </c>
      <c r="B82" s="11" t="s">
        <v>164</v>
      </c>
      <c r="C82" s="11" t="s">
        <v>63</v>
      </c>
      <c r="D82" s="98" t="s">
        <v>34</v>
      </c>
      <c r="E82" s="26"/>
      <c r="F82" s="94"/>
      <c r="G82" s="80"/>
      <c r="H82" s="94"/>
      <c r="I82" s="80"/>
      <c r="J82" s="94"/>
      <c r="K82" s="80"/>
      <c r="L82" s="116">
        <v>32</v>
      </c>
      <c r="M82" s="99">
        <v>0</v>
      </c>
      <c r="N82" s="84"/>
      <c r="O82" s="99"/>
      <c r="P82" s="116"/>
      <c r="Q82" s="139"/>
      <c r="R82" s="148">
        <f t="shared" si="2"/>
        <v>0</v>
      </c>
      <c r="S82" s="99">
        <v>74</v>
      </c>
    </row>
    <row r="83" spans="1:19" x14ac:dyDescent="0.3">
      <c r="A83" s="125" t="s">
        <v>121</v>
      </c>
      <c r="B83" s="100" t="s">
        <v>122</v>
      </c>
      <c r="C83" s="100" t="s">
        <v>123</v>
      </c>
      <c r="D83" s="101" t="s">
        <v>124</v>
      </c>
      <c r="E83" s="119"/>
      <c r="F83" s="113"/>
      <c r="G83" s="114"/>
      <c r="H83" s="113">
        <v>33</v>
      </c>
      <c r="I83" s="114">
        <v>0</v>
      </c>
      <c r="J83" s="113"/>
      <c r="K83" s="114"/>
      <c r="L83" s="120"/>
      <c r="M83" s="114"/>
      <c r="N83" s="113"/>
      <c r="O83" s="114"/>
      <c r="P83" s="120"/>
      <c r="Q83" s="145"/>
      <c r="R83" s="148">
        <f t="shared" si="2"/>
        <v>0</v>
      </c>
      <c r="S83" s="76">
        <v>75</v>
      </c>
    </row>
    <row r="84" spans="1:19" x14ac:dyDescent="0.3">
      <c r="A84" s="109">
        <v>119</v>
      </c>
      <c r="B84" s="11" t="s">
        <v>31</v>
      </c>
      <c r="C84" s="11" t="s">
        <v>17</v>
      </c>
      <c r="D84" s="17" t="s">
        <v>38</v>
      </c>
      <c r="E84" s="126"/>
      <c r="F84" s="64">
        <v>37</v>
      </c>
      <c r="G84" s="65">
        <v>0</v>
      </c>
      <c r="H84" s="64"/>
      <c r="I84" s="65"/>
      <c r="J84" s="64">
        <v>34</v>
      </c>
      <c r="K84" s="65">
        <v>0</v>
      </c>
      <c r="L84" s="70"/>
      <c r="M84" s="71"/>
      <c r="N84" s="64"/>
      <c r="O84" s="65"/>
      <c r="P84" s="64"/>
      <c r="Q84" s="65"/>
      <c r="R84" s="146">
        <f t="shared" si="2"/>
        <v>0</v>
      </c>
      <c r="S84" s="147">
        <v>76</v>
      </c>
    </row>
    <row r="85" spans="1:19" x14ac:dyDescent="0.3">
      <c r="A85" s="105" t="s">
        <v>196</v>
      </c>
      <c r="B85" s="11" t="s">
        <v>197</v>
      </c>
      <c r="C85" s="11" t="s">
        <v>24</v>
      </c>
      <c r="D85" s="98" t="s">
        <v>33</v>
      </c>
      <c r="E85" s="26"/>
      <c r="F85" s="94"/>
      <c r="G85" s="80"/>
      <c r="H85" s="94"/>
      <c r="I85" s="80"/>
      <c r="J85" s="94"/>
      <c r="K85" s="80"/>
      <c r="L85" s="84"/>
      <c r="M85" s="99"/>
      <c r="N85" s="84"/>
      <c r="O85" s="99"/>
      <c r="P85" s="84">
        <v>38</v>
      </c>
      <c r="Q85" s="99">
        <v>0</v>
      </c>
      <c r="R85" s="72">
        <f t="shared" si="2"/>
        <v>0</v>
      </c>
      <c r="S85" s="99">
        <v>77</v>
      </c>
    </row>
    <row r="86" spans="1:19" x14ac:dyDescent="0.3">
      <c r="A86" s="105">
        <v>677</v>
      </c>
      <c r="B86" s="11" t="s">
        <v>180</v>
      </c>
      <c r="C86" s="11" t="s">
        <v>17</v>
      </c>
      <c r="D86" s="98" t="s">
        <v>33</v>
      </c>
      <c r="E86" s="26"/>
      <c r="F86" s="94"/>
      <c r="G86" s="80"/>
      <c r="H86" s="94"/>
      <c r="I86" s="80"/>
      <c r="J86" s="94"/>
      <c r="K86" s="80"/>
      <c r="L86" s="84"/>
      <c r="M86" s="99"/>
      <c r="N86" s="84">
        <v>38</v>
      </c>
      <c r="O86" s="99">
        <v>0</v>
      </c>
      <c r="P86" s="84"/>
      <c r="Q86" s="99"/>
      <c r="R86" s="72">
        <f t="shared" si="2"/>
        <v>0</v>
      </c>
      <c r="S86" s="99">
        <v>78</v>
      </c>
    </row>
    <row r="87" spans="1:19" x14ac:dyDescent="0.3">
      <c r="A87" s="105">
        <v>8</v>
      </c>
      <c r="B87" s="11" t="s">
        <v>198</v>
      </c>
      <c r="C87" s="11" t="s">
        <v>24</v>
      </c>
      <c r="D87" s="98" t="s">
        <v>33</v>
      </c>
      <c r="E87" s="26"/>
      <c r="F87" s="94"/>
      <c r="G87" s="80"/>
      <c r="H87" s="94"/>
      <c r="I87" s="80"/>
      <c r="J87" s="94"/>
      <c r="K87" s="80"/>
      <c r="L87" s="84"/>
      <c r="M87" s="99"/>
      <c r="N87" s="84"/>
      <c r="O87" s="99"/>
      <c r="P87" s="84">
        <v>40</v>
      </c>
      <c r="Q87" s="99">
        <v>0</v>
      </c>
      <c r="R87" s="72">
        <f t="shared" si="2"/>
        <v>0</v>
      </c>
      <c r="S87" s="141">
        <v>79</v>
      </c>
    </row>
    <row r="88" spans="1:19" x14ac:dyDescent="0.3">
      <c r="A88" s="105">
        <v>683</v>
      </c>
      <c r="B88" s="11" t="s">
        <v>181</v>
      </c>
      <c r="C88" s="11" t="s">
        <v>17</v>
      </c>
      <c r="D88" s="98" t="s">
        <v>28</v>
      </c>
      <c r="E88" s="26"/>
      <c r="F88" s="94"/>
      <c r="G88" s="80"/>
      <c r="H88" s="94"/>
      <c r="I88" s="80"/>
      <c r="J88" s="94"/>
      <c r="K88" s="80"/>
      <c r="L88" s="84"/>
      <c r="M88" s="99"/>
      <c r="N88" s="84">
        <v>40</v>
      </c>
      <c r="O88" s="99">
        <v>0</v>
      </c>
      <c r="P88" s="84"/>
      <c r="Q88" s="99"/>
      <c r="R88" s="72">
        <f t="shared" si="2"/>
        <v>0</v>
      </c>
      <c r="S88" s="141">
        <v>80</v>
      </c>
    </row>
    <row r="89" spans="1:19" x14ac:dyDescent="0.3">
      <c r="A89" s="105" t="s">
        <v>182</v>
      </c>
      <c r="B89" s="11" t="s">
        <v>183</v>
      </c>
      <c r="C89" s="11" t="s">
        <v>98</v>
      </c>
      <c r="D89" s="98" t="s">
        <v>33</v>
      </c>
      <c r="E89" s="26"/>
      <c r="F89" s="94"/>
      <c r="G89" s="80"/>
      <c r="H89" s="94"/>
      <c r="I89" s="80"/>
      <c r="J89" s="94"/>
      <c r="K89" s="80"/>
      <c r="L89" s="84"/>
      <c r="M89" s="99"/>
      <c r="N89" s="84">
        <v>43</v>
      </c>
      <c r="O89" s="99">
        <v>0</v>
      </c>
      <c r="P89" s="84"/>
      <c r="Q89" s="99"/>
      <c r="R89" s="72">
        <f t="shared" si="2"/>
        <v>0</v>
      </c>
      <c r="S89" s="141">
        <v>81</v>
      </c>
    </row>
    <row r="90" spans="1:19" ht="15" thickBot="1" x14ac:dyDescent="0.35">
      <c r="A90" s="108" t="s">
        <v>184</v>
      </c>
      <c r="B90" s="85" t="s">
        <v>185</v>
      </c>
      <c r="C90" s="85" t="s">
        <v>186</v>
      </c>
      <c r="D90" s="115" t="s">
        <v>187</v>
      </c>
      <c r="E90" s="86"/>
      <c r="F90" s="96"/>
      <c r="G90" s="86"/>
      <c r="H90" s="96"/>
      <c r="I90" s="86"/>
      <c r="J90" s="96"/>
      <c r="K90" s="86"/>
      <c r="L90" s="117"/>
      <c r="M90" s="118"/>
      <c r="N90" s="117">
        <v>48</v>
      </c>
      <c r="O90" s="118">
        <v>0</v>
      </c>
      <c r="P90" s="117"/>
      <c r="Q90" s="118"/>
      <c r="R90" s="142">
        <f t="shared" si="2"/>
        <v>0</v>
      </c>
      <c r="S90" s="143">
        <v>82</v>
      </c>
    </row>
    <row r="91" spans="1:19" x14ac:dyDescent="0.3">
      <c r="R91" s="88"/>
      <c r="S91" s="124"/>
    </row>
    <row r="92" spans="1:19" x14ac:dyDescent="0.3">
      <c r="R92" s="88"/>
      <c r="S92" s="124"/>
    </row>
    <row r="93" spans="1:19" x14ac:dyDescent="0.3">
      <c r="R93" s="88"/>
      <c r="S93" s="124"/>
    </row>
    <row r="94" spans="1:19" x14ac:dyDescent="0.3">
      <c r="R94" s="88"/>
      <c r="S94" s="124"/>
    </row>
    <row r="95" spans="1:19" x14ac:dyDescent="0.3">
      <c r="R95" s="88"/>
      <c r="S95" s="124"/>
    </row>
    <row r="96" spans="1:19" x14ac:dyDescent="0.3">
      <c r="R96" s="88"/>
      <c r="S96" s="124"/>
    </row>
    <row r="97" spans="18:19" x14ac:dyDescent="0.3">
      <c r="R97" s="88"/>
      <c r="S97" s="124"/>
    </row>
    <row r="98" spans="18:19" x14ac:dyDescent="0.3">
      <c r="R98" s="88"/>
      <c r="S98" s="124"/>
    </row>
    <row r="99" spans="18:19" x14ac:dyDescent="0.3">
      <c r="R99" s="88"/>
      <c r="S99" s="124"/>
    </row>
    <row r="100" spans="18:19" x14ac:dyDescent="0.3">
      <c r="R100" s="88"/>
      <c r="S100" s="124"/>
    </row>
    <row r="101" spans="18:19" x14ac:dyDescent="0.3">
      <c r="R101" s="88"/>
      <c r="S101" s="124"/>
    </row>
    <row r="102" spans="18:19" x14ac:dyDescent="0.3">
      <c r="R102" s="88"/>
      <c r="S102" s="124"/>
    </row>
    <row r="103" spans="18:19" x14ac:dyDescent="0.3">
      <c r="R103" s="88"/>
      <c r="S103" s="124"/>
    </row>
    <row r="104" spans="18:19" x14ac:dyDescent="0.3">
      <c r="R104" s="88"/>
      <c r="S104" s="124"/>
    </row>
    <row r="105" spans="18:19" x14ac:dyDescent="0.3">
      <c r="R105" s="88"/>
      <c r="S105" s="124"/>
    </row>
    <row r="106" spans="18:19" x14ac:dyDescent="0.3">
      <c r="R106" s="88"/>
      <c r="S106" s="124"/>
    </row>
    <row r="107" spans="18:19" x14ac:dyDescent="0.3">
      <c r="R107" s="88"/>
      <c r="S107" s="124"/>
    </row>
    <row r="108" spans="18:19" x14ac:dyDescent="0.3">
      <c r="R108" s="88"/>
      <c r="S108" s="124"/>
    </row>
    <row r="109" spans="18:19" x14ac:dyDescent="0.3">
      <c r="R109" s="88"/>
      <c r="S109" s="124"/>
    </row>
    <row r="110" spans="18:19" x14ac:dyDescent="0.3">
      <c r="R110" s="88"/>
      <c r="S110" s="124"/>
    </row>
    <row r="111" spans="18:19" x14ac:dyDescent="0.3">
      <c r="R111" s="88"/>
      <c r="S111" s="124"/>
    </row>
    <row r="112" spans="18:19" x14ac:dyDescent="0.3">
      <c r="R112" s="88"/>
      <c r="S112" s="124"/>
    </row>
    <row r="113" spans="18:19" x14ac:dyDescent="0.3">
      <c r="R113" s="88"/>
      <c r="S113" s="124"/>
    </row>
    <row r="114" spans="18:19" x14ac:dyDescent="0.3">
      <c r="R114" s="88"/>
      <c r="S114" s="124"/>
    </row>
    <row r="115" spans="18:19" x14ac:dyDescent="0.3">
      <c r="R115" s="88"/>
      <c r="S115" s="124"/>
    </row>
    <row r="116" spans="18:19" x14ac:dyDescent="0.3">
      <c r="R116" s="88"/>
      <c r="S116" s="124"/>
    </row>
    <row r="117" spans="18:19" x14ac:dyDescent="0.3">
      <c r="R117" s="88"/>
      <c r="S117" s="124"/>
    </row>
    <row r="118" spans="18:19" x14ac:dyDescent="0.3">
      <c r="R118" s="88"/>
      <c r="S118" s="124"/>
    </row>
    <row r="119" spans="18:19" x14ac:dyDescent="0.3">
      <c r="R119" s="88"/>
      <c r="S119" s="124"/>
    </row>
    <row r="120" spans="18:19" x14ac:dyDescent="0.3">
      <c r="R120" s="88"/>
      <c r="S120" s="124"/>
    </row>
    <row r="121" spans="18:19" x14ac:dyDescent="0.3">
      <c r="R121" s="88"/>
      <c r="S121" s="124"/>
    </row>
    <row r="122" spans="18:19" x14ac:dyDescent="0.3">
      <c r="R122" s="88"/>
      <c r="S122" s="124"/>
    </row>
    <row r="123" spans="18:19" x14ac:dyDescent="0.3">
      <c r="R123" s="88"/>
      <c r="S123" s="124"/>
    </row>
    <row r="124" spans="18:19" x14ac:dyDescent="0.3">
      <c r="R124" s="88"/>
      <c r="S124" s="124"/>
    </row>
    <row r="125" spans="18:19" x14ac:dyDescent="0.3">
      <c r="R125" s="88"/>
      <c r="S125" s="124"/>
    </row>
    <row r="126" spans="18:19" x14ac:dyDescent="0.3">
      <c r="R126" s="88"/>
      <c r="S126" s="124"/>
    </row>
    <row r="127" spans="18:19" x14ac:dyDescent="0.3">
      <c r="R127" s="88"/>
      <c r="S127" s="124"/>
    </row>
    <row r="128" spans="18:19" x14ac:dyDescent="0.3">
      <c r="R128" s="88"/>
      <c r="S128" s="124"/>
    </row>
    <row r="129" spans="18:19" x14ac:dyDescent="0.3">
      <c r="R129" s="88"/>
      <c r="S129" s="124"/>
    </row>
    <row r="130" spans="18:19" x14ac:dyDescent="0.3">
      <c r="R130" s="88"/>
      <c r="S130" s="124"/>
    </row>
    <row r="131" spans="18:19" x14ac:dyDescent="0.3">
      <c r="R131" s="88"/>
      <c r="S131" s="124"/>
    </row>
    <row r="132" spans="18:19" x14ac:dyDescent="0.3">
      <c r="R132" s="88"/>
      <c r="S132" s="124"/>
    </row>
    <row r="133" spans="18:19" x14ac:dyDescent="0.3">
      <c r="R133" s="88"/>
      <c r="S133" s="124"/>
    </row>
    <row r="134" spans="18:19" x14ac:dyDescent="0.3">
      <c r="R134" s="88"/>
      <c r="S134" s="124"/>
    </row>
    <row r="135" spans="18:19" x14ac:dyDescent="0.3">
      <c r="R135" s="88"/>
      <c r="S135" s="124"/>
    </row>
    <row r="136" spans="18:19" x14ac:dyDescent="0.3">
      <c r="R136" s="88"/>
      <c r="S136" s="124"/>
    </row>
    <row r="137" spans="18:19" x14ac:dyDescent="0.3">
      <c r="R137" s="88"/>
      <c r="S137" s="124"/>
    </row>
    <row r="138" spans="18:19" x14ac:dyDescent="0.3">
      <c r="R138" s="88"/>
      <c r="S138" s="124"/>
    </row>
    <row r="139" spans="18:19" x14ac:dyDescent="0.3">
      <c r="R139" s="88"/>
      <c r="S139" s="124"/>
    </row>
    <row r="140" spans="18:19" x14ac:dyDescent="0.3">
      <c r="R140" s="88"/>
      <c r="S140" s="124"/>
    </row>
    <row r="141" spans="18:19" x14ac:dyDescent="0.3">
      <c r="R141" s="88"/>
      <c r="S141" s="124"/>
    </row>
    <row r="142" spans="18:19" x14ac:dyDescent="0.3">
      <c r="R142" s="88"/>
      <c r="S142" s="124"/>
    </row>
    <row r="143" spans="18:19" x14ac:dyDescent="0.3">
      <c r="R143" s="88"/>
      <c r="S143" s="124"/>
    </row>
    <row r="144" spans="18:19" x14ac:dyDescent="0.3">
      <c r="R144" s="88"/>
      <c r="S144" s="124"/>
    </row>
    <row r="145" spans="18:19" x14ac:dyDescent="0.3">
      <c r="R145" s="88"/>
      <c r="S145" s="124"/>
    </row>
    <row r="146" spans="18:19" x14ac:dyDescent="0.3">
      <c r="R146" s="88"/>
      <c r="S146" s="124"/>
    </row>
    <row r="147" spans="18:19" x14ac:dyDescent="0.3">
      <c r="R147" s="88"/>
      <c r="S147" s="124"/>
    </row>
    <row r="148" spans="18:19" x14ac:dyDescent="0.3">
      <c r="R148" s="88"/>
      <c r="S148" s="124"/>
    </row>
    <row r="149" spans="18:19" x14ac:dyDescent="0.3">
      <c r="R149" s="88"/>
      <c r="S149" s="124"/>
    </row>
    <row r="150" spans="18:19" x14ac:dyDescent="0.3">
      <c r="R150" s="88"/>
      <c r="S150" s="124"/>
    </row>
    <row r="151" spans="18:19" x14ac:dyDescent="0.3">
      <c r="R151" s="88"/>
      <c r="S151" s="124"/>
    </row>
    <row r="152" spans="18:19" x14ac:dyDescent="0.3">
      <c r="R152" s="88"/>
      <c r="S152" s="124"/>
    </row>
    <row r="153" spans="18:19" x14ac:dyDescent="0.3">
      <c r="R153" s="88"/>
      <c r="S153" s="124"/>
    </row>
    <row r="154" spans="18:19" x14ac:dyDescent="0.3">
      <c r="R154" s="88"/>
      <c r="S154" s="124"/>
    </row>
    <row r="155" spans="18:19" x14ac:dyDescent="0.3">
      <c r="R155" s="88"/>
      <c r="S155" s="124"/>
    </row>
    <row r="156" spans="18:19" x14ac:dyDescent="0.3">
      <c r="R156" s="88"/>
      <c r="S156" s="124"/>
    </row>
    <row r="157" spans="18:19" x14ac:dyDescent="0.3">
      <c r="R157" s="88"/>
      <c r="S157" s="124"/>
    </row>
    <row r="158" spans="18:19" x14ac:dyDescent="0.3">
      <c r="R158" s="88"/>
      <c r="S158" s="124"/>
    </row>
    <row r="159" spans="18:19" x14ac:dyDescent="0.3">
      <c r="R159" s="88"/>
      <c r="S159" s="124"/>
    </row>
    <row r="160" spans="18:19" x14ac:dyDescent="0.3">
      <c r="R160" s="88"/>
      <c r="S160" s="124"/>
    </row>
    <row r="161" spans="18:19" x14ac:dyDescent="0.3">
      <c r="R161" s="88"/>
      <c r="S161" s="124"/>
    </row>
    <row r="162" spans="18:19" x14ac:dyDescent="0.3">
      <c r="R162" s="88"/>
      <c r="S162" s="124"/>
    </row>
    <row r="163" spans="18:19" x14ac:dyDescent="0.3">
      <c r="R163" s="88"/>
      <c r="S163" s="124"/>
    </row>
    <row r="164" spans="18:19" x14ac:dyDescent="0.3">
      <c r="R164" s="88"/>
      <c r="S164" s="124"/>
    </row>
    <row r="165" spans="18:19" x14ac:dyDescent="0.3">
      <c r="R165" s="88"/>
      <c r="S165" s="124"/>
    </row>
    <row r="166" spans="18:19" x14ac:dyDescent="0.3">
      <c r="R166" s="88"/>
      <c r="S166" s="124"/>
    </row>
    <row r="167" spans="18:19" x14ac:dyDescent="0.3">
      <c r="R167" s="88"/>
      <c r="S167" s="124"/>
    </row>
    <row r="168" spans="18:19" x14ac:dyDescent="0.3">
      <c r="R168" s="88"/>
      <c r="S168" s="124"/>
    </row>
    <row r="169" spans="18:19" x14ac:dyDescent="0.3">
      <c r="R169" s="88"/>
      <c r="S169" s="124"/>
    </row>
    <row r="170" spans="18:19" x14ac:dyDescent="0.3">
      <c r="R170" s="88"/>
      <c r="S170" s="124"/>
    </row>
    <row r="171" spans="18:19" x14ac:dyDescent="0.3">
      <c r="R171" s="88"/>
      <c r="S171" s="124"/>
    </row>
    <row r="172" spans="18:19" x14ac:dyDescent="0.3">
      <c r="R172" s="88"/>
      <c r="S172" s="124"/>
    </row>
    <row r="173" spans="18:19" x14ac:dyDescent="0.3">
      <c r="R173" s="88"/>
      <c r="S173" s="124"/>
    </row>
    <row r="174" spans="18:19" x14ac:dyDescent="0.3">
      <c r="R174" s="88"/>
      <c r="S174" s="124"/>
    </row>
    <row r="175" spans="18:19" x14ac:dyDescent="0.3">
      <c r="R175" s="88"/>
      <c r="S175" s="124"/>
    </row>
    <row r="176" spans="18:19" x14ac:dyDescent="0.3">
      <c r="R176" s="88"/>
      <c r="S176" s="124"/>
    </row>
    <row r="177" spans="18:19" x14ac:dyDescent="0.3">
      <c r="R177" s="88"/>
      <c r="S177" s="124"/>
    </row>
    <row r="178" spans="18:19" x14ac:dyDescent="0.3">
      <c r="R178" s="88"/>
      <c r="S178" s="124"/>
    </row>
    <row r="179" spans="18:19" x14ac:dyDescent="0.3">
      <c r="R179" s="88"/>
      <c r="S179" s="124"/>
    </row>
    <row r="180" spans="18:19" x14ac:dyDescent="0.3">
      <c r="R180" s="88"/>
      <c r="S180" s="124"/>
    </row>
    <row r="181" spans="18:19" x14ac:dyDescent="0.3">
      <c r="R181" s="88"/>
      <c r="S181" s="124"/>
    </row>
    <row r="182" spans="18:19" x14ac:dyDescent="0.3">
      <c r="R182" s="88"/>
      <c r="S182" s="124"/>
    </row>
    <row r="183" spans="18:19" x14ac:dyDescent="0.3">
      <c r="R183" s="88"/>
      <c r="S183" s="124"/>
    </row>
    <row r="184" spans="18:19" x14ac:dyDescent="0.3">
      <c r="R184" s="88"/>
      <c r="S184" s="124"/>
    </row>
    <row r="185" spans="18:19" x14ac:dyDescent="0.3">
      <c r="R185" s="88"/>
      <c r="S185" s="124"/>
    </row>
    <row r="186" spans="18:19" x14ac:dyDescent="0.3">
      <c r="R186" s="88"/>
      <c r="S186" s="124"/>
    </row>
    <row r="187" spans="18:19" x14ac:dyDescent="0.3">
      <c r="R187" s="88"/>
      <c r="S187" s="124"/>
    </row>
    <row r="188" spans="18:19" x14ac:dyDescent="0.3">
      <c r="R188" s="88"/>
      <c r="S188" s="124"/>
    </row>
    <row r="189" spans="18:19" x14ac:dyDescent="0.3">
      <c r="R189" s="88"/>
      <c r="S189" s="124"/>
    </row>
    <row r="190" spans="18:19" x14ac:dyDescent="0.3">
      <c r="R190" s="88"/>
      <c r="S190" s="124"/>
    </row>
    <row r="191" spans="18:19" x14ac:dyDescent="0.3">
      <c r="R191" s="88"/>
      <c r="S191" s="124"/>
    </row>
    <row r="192" spans="18:19" x14ac:dyDescent="0.3">
      <c r="R192" s="88"/>
      <c r="S192" s="124"/>
    </row>
    <row r="193" spans="18:19" x14ac:dyDescent="0.3">
      <c r="R193" s="88"/>
      <c r="S193" s="124"/>
    </row>
    <row r="194" spans="18:19" x14ac:dyDescent="0.3">
      <c r="R194" s="88"/>
      <c r="S194" s="124"/>
    </row>
    <row r="195" spans="18:19" x14ac:dyDescent="0.3">
      <c r="R195" s="88"/>
      <c r="S195" s="124"/>
    </row>
    <row r="196" spans="18:19" x14ac:dyDescent="0.3">
      <c r="R196" s="88"/>
      <c r="S196" s="124"/>
    </row>
    <row r="197" spans="18:19" x14ac:dyDescent="0.3">
      <c r="R197" s="88"/>
      <c r="S197" s="124"/>
    </row>
    <row r="198" spans="18:19" x14ac:dyDescent="0.3">
      <c r="R198" s="88"/>
      <c r="S198" s="124"/>
    </row>
    <row r="199" spans="18:19" x14ac:dyDescent="0.3">
      <c r="R199" s="88"/>
      <c r="S199" s="124"/>
    </row>
    <row r="200" spans="18:19" x14ac:dyDescent="0.3">
      <c r="R200" s="88"/>
      <c r="S200" s="124"/>
    </row>
    <row r="201" spans="18:19" x14ac:dyDescent="0.3">
      <c r="R201" s="88"/>
      <c r="S201" s="124"/>
    </row>
    <row r="202" spans="18:19" x14ac:dyDescent="0.3">
      <c r="R202" s="88"/>
      <c r="S202" s="124"/>
    </row>
    <row r="203" spans="18:19" x14ac:dyDescent="0.3">
      <c r="R203" s="88"/>
      <c r="S203" s="124"/>
    </row>
    <row r="204" spans="18:19" x14ac:dyDescent="0.3">
      <c r="R204" s="88"/>
      <c r="S204" s="124"/>
    </row>
    <row r="205" spans="18:19" x14ac:dyDescent="0.3">
      <c r="R205" s="88"/>
      <c r="S205" s="124"/>
    </row>
    <row r="206" spans="18:19" x14ac:dyDescent="0.3">
      <c r="R206" s="88"/>
      <c r="S206" s="124"/>
    </row>
    <row r="207" spans="18:19" x14ac:dyDescent="0.3">
      <c r="R207" s="88"/>
      <c r="S207" s="124"/>
    </row>
    <row r="208" spans="18:19" x14ac:dyDescent="0.3">
      <c r="R208" s="88"/>
      <c r="S208" s="124"/>
    </row>
    <row r="209" spans="18:19" x14ac:dyDescent="0.3">
      <c r="R209" s="88"/>
      <c r="S209" s="124"/>
    </row>
    <row r="210" spans="18:19" x14ac:dyDescent="0.3">
      <c r="R210" s="88"/>
      <c r="S210" s="124"/>
    </row>
    <row r="211" spans="18:19" x14ac:dyDescent="0.3">
      <c r="R211" s="88"/>
      <c r="S211" s="124"/>
    </row>
    <row r="212" spans="18:19" x14ac:dyDescent="0.3">
      <c r="R212" s="88"/>
      <c r="S212" s="124"/>
    </row>
    <row r="213" spans="18:19" x14ac:dyDescent="0.3">
      <c r="R213" s="88"/>
      <c r="S213" s="124"/>
    </row>
    <row r="214" spans="18:19" x14ac:dyDescent="0.3">
      <c r="R214" s="88"/>
      <c r="S214" s="124"/>
    </row>
    <row r="215" spans="18:19" x14ac:dyDescent="0.3">
      <c r="R215" s="88"/>
      <c r="S215" s="124"/>
    </row>
    <row r="216" spans="18:19" x14ac:dyDescent="0.3">
      <c r="R216" s="88"/>
      <c r="S216" s="124"/>
    </row>
    <row r="217" spans="18:19" x14ac:dyDescent="0.3">
      <c r="R217" s="88"/>
      <c r="S217" s="124"/>
    </row>
    <row r="218" spans="18:19" x14ac:dyDescent="0.3">
      <c r="R218" s="88"/>
      <c r="S218" s="124"/>
    </row>
    <row r="219" spans="18:19" x14ac:dyDescent="0.3">
      <c r="R219" s="88"/>
      <c r="S219" s="124"/>
    </row>
    <row r="220" spans="18:19" x14ac:dyDescent="0.3">
      <c r="R220" s="88"/>
      <c r="S220" s="124"/>
    </row>
    <row r="221" spans="18:19" x14ac:dyDescent="0.3">
      <c r="R221" s="88"/>
      <c r="S221" s="124"/>
    </row>
    <row r="222" spans="18:19" x14ac:dyDescent="0.3">
      <c r="R222" s="88"/>
      <c r="S222" s="124"/>
    </row>
    <row r="223" spans="18:19" x14ac:dyDescent="0.3">
      <c r="R223" s="88"/>
      <c r="S223" s="124"/>
    </row>
    <row r="224" spans="18:19" x14ac:dyDescent="0.3">
      <c r="R224" s="88"/>
      <c r="S224" s="124"/>
    </row>
    <row r="225" spans="18:19" x14ac:dyDescent="0.3">
      <c r="R225" s="88"/>
      <c r="S225" s="124"/>
    </row>
    <row r="226" spans="18:19" x14ac:dyDescent="0.3">
      <c r="R226" s="88"/>
      <c r="S226" s="124"/>
    </row>
    <row r="227" spans="18:19" x14ac:dyDescent="0.3">
      <c r="R227" s="88"/>
      <c r="S227" s="124"/>
    </row>
    <row r="228" spans="18:19" x14ac:dyDescent="0.3">
      <c r="R228" s="88"/>
      <c r="S228" s="124"/>
    </row>
    <row r="229" spans="18:19" x14ac:dyDescent="0.3">
      <c r="R229" s="88"/>
      <c r="S229" s="124"/>
    </row>
    <row r="230" spans="18:19" x14ac:dyDescent="0.3">
      <c r="R230" s="88"/>
      <c r="S230" s="124"/>
    </row>
    <row r="231" spans="18:19" x14ac:dyDescent="0.3">
      <c r="R231" s="88"/>
      <c r="S231" s="124"/>
    </row>
    <row r="232" spans="18:19" x14ac:dyDescent="0.3">
      <c r="R232" s="88"/>
      <c r="S232" s="124"/>
    </row>
    <row r="233" spans="18:19" x14ac:dyDescent="0.3">
      <c r="R233" s="88"/>
      <c r="S233" s="124"/>
    </row>
    <row r="234" spans="18:19" x14ac:dyDescent="0.3">
      <c r="R234" s="88"/>
      <c r="S234" s="124"/>
    </row>
    <row r="235" spans="18:19" x14ac:dyDescent="0.3">
      <c r="R235" s="88"/>
      <c r="S235" s="124"/>
    </row>
    <row r="236" spans="18:19" x14ac:dyDescent="0.3">
      <c r="R236" s="88"/>
      <c r="S236" s="124"/>
    </row>
    <row r="237" spans="18:19" x14ac:dyDescent="0.3">
      <c r="R237" s="88"/>
      <c r="S237" s="124"/>
    </row>
    <row r="238" spans="18:19" x14ac:dyDescent="0.3">
      <c r="R238" s="88"/>
      <c r="S238" s="124"/>
    </row>
    <row r="239" spans="18:19" x14ac:dyDescent="0.3">
      <c r="R239" s="88"/>
      <c r="S239" s="124"/>
    </row>
    <row r="240" spans="18:19" x14ac:dyDescent="0.3">
      <c r="R240" s="88"/>
      <c r="S240" s="124"/>
    </row>
    <row r="241" spans="18:19" x14ac:dyDescent="0.3">
      <c r="R241" s="88"/>
      <c r="S241" s="124"/>
    </row>
    <row r="242" spans="18:19" x14ac:dyDescent="0.3">
      <c r="R242" s="88"/>
      <c r="S242" s="124"/>
    </row>
    <row r="243" spans="18:19" x14ac:dyDescent="0.3">
      <c r="R243" s="88"/>
      <c r="S243" s="124"/>
    </row>
    <row r="244" spans="18:19" x14ac:dyDescent="0.3">
      <c r="R244" s="88"/>
      <c r="S244" s="124"/>
    </row>
    <row r="245" spans="18:19" x14ac:dyDescent="0.3">
      <c r="R245" s="88"/>
      <c r="S245" s="124"/>
    </row>
    <row r="246" spans="18:19" x14ac:dyDescent="0.3">
      <c r="R246" s="88"/>
      <c r="S246" s="124"/>
    </row>
    <row r="247" spans="18:19" x14ac:dyDescent="0.3">
      <c r="R247" s="88"/>
      <c r="S247" s="124"/>
    </row>
    <row r="248" spans="18:19" x14ac:dyDescent="0.3">
      <c r="R248" s="88"/>
      <c r="S248" s="124"/>
    </row>
    <row r="249" spans="18:19" x14ac:dyDescent="0.3">
      <c r="R249" s="88"/>
      <c r="S249" s="124"/>
    </row>
    <row r="250" spans="18:19" x14ac:dyDescent="0.3">
      <c r="R250" s="88"/>
      <c r="S250" s="124"/>
    </row>
    <row r="251" spans="18:19" x14ac:dyDescent="0.3">
      <c r="R251" s="88"/>
      <c r="S251" s="124"/>
    </row>
    <row r="252" spans="18:19" x14ac:dyDescent="0.3">
      <c r="R252" s="88"/>
      <c r="S252" s="124"/>
    </row>
    <row r="253" spans="18:19" x14ac:dyDescent="0.3">
      <c r="R253" s="88"/>
      <c r="S253" s="124"/>
    </row>
    <row r="254" spans="18:19" x14ac:dyDescent="0.3">
      <c r="R254" s="88"/>
      <c r="S254" s="124"/>
    </row>
    <row r="255" spans="18:19" x14ac:dyDescent="0.3">
      <c r="R255" s="88"/>
      <c r="S255" s="124"/>
    </row>
    <row r="256" spans="18:19" x14ac:dyDescent="0.3">
      <c r="R256" s="88"/>
      <c r="S256" s="124"/>
    </row>
    <row r="257" spans="18:19" x14ac:dyDescent="0.3">
      <c r="R257" s="88"/>
      <c r="S257" s="124"/>
    </row>
    <row r="258" spans="18:19" x14ac:dyDescent="0.3">
      <c r="R258" s="88"/>
      <c r="S258" s="124"/>
    </row>
    <row r="259" spans="18:19" x14ac:dyDescent="0.3">
      <c r="R259" s="88"/>
      <c r="S259" s="124"/>
    </row>
    <row r="260" spans="18:19" x14ac:dyDescent="0.3">
      <c r="R260" s="88"/>
      <c r="S260" s="124"/>
    </row>
    <row r="261" spans="18:19" x14ac:dyDescent="0.3">
      <c r="R261" s="88"/>
      <c r="S261" s="124"/>
    </row>
    <row r="262" spans="18:19" x14ac:dyDescent="0.3">
      <c r="R262" s="88"/>
      <c r="S262" s="124"/>
    </row>
    <row r="263" spans="18:19" x14ac:dyDescent="0.3">
      <c r="R263" s="88"/>
      <c r="S263" s="124"/>
    </row>
    <row r="264" spans="18:19" x14ac:dyDescent="0.3">
      <c r="R264" s="88"/>
      <c r="S264" s="124"/>
    </row>
    <row r="265" spans="18:19" x14ac:dyDescent="0.3">
      <c r="R265" s="88"/>
      <c r="S265" s="124"/>
    </row>
    <row r="266" spans="18:19" x14ac:dyDescent="0.3">
      <c r="R266" s="88"/>
      <c r="S266" s="124"/>
    </row>
    <row r="267" spans="18:19" x14ac:dyDescent="0.3">
      <c r="R267" s="88"/>
      <c r="S267" s="124"/>
    </row>
    <row r="268" spans="18:19" x14ac:dyDescent="0.3">
      <c r="R268" s="88"/>
      <c r="S268" s="124"/>
    </row>
    <row r="269" spans="18:19" x14ac:dyDescent="0.3">
      <c r="R269" s="88"/>
      <c r="S269" s="124"/>
    </row>
    <row r="270" spans="18:19" x14ac:dyDescent="0.3">
      <c r="R270" s="88"/>
      <c r="S270" s="124"/>
    </row>
    <row r="271" spans="18:19" x14ac:dyDescent="0.3">
      <c r="R271" s="88"/>
      <c r="S271" s="124"/>
    </row>
    <row r="272" spans="18:19" x14ac:dyDescent="0.3">
      <c r="R272" s="88"/>
      <c r="S272" s="124"/>
    </row>
    <row r="273" spans="18:19" x14ac:dyDescent="0.3">
      <c r="R273" s="88"/>
      <c r="S273" s="124"/>
    </row>
    <row r="274" spans="18:19" x14ac:dyDescent="0.3">
      <c r="R274" s="88"/>
      <c r="S274" s="124"/>
    </row>
    <row r="275" spans="18:19" x14ac:dyDescent="0.3">
      <c r="R275" s="88"/>
      <c r="S275" s="124"/>
    </row>
    <row r="276" spans="18:19" x14ac:dyDescent="0.3">
      <c r="R276" s="88"/>
      <c r="S276" s="124"/>
    </row>
    <row r="277" spans="18:19" x14ac:dyDescent="0.3">
      <c r="R277" s="88"/>
      <c r="S277" s="124"/>
    </row>
    <row r="278" spans="18:19" x14ac:dyDescent="0.3">
      <c r="R278" s="88"/>
      <c r="S278" s="124"/>
    </row>
    <row r="279" spans="18:19" x14ac:dyDescent="0.3">
      <c r="R279" s="88"/>
      <c r="S279" s="124"/>
    </row>
    <row r="280" spans="18:19" x14ac:dyDescent="0.3">
      <c r="R280" s="88"/>
      <c r="S280" s="124"/>
    </row>
    <row r="281" spans="18:19" x14ac:dyDescent="0.3">
      <c r="R281" s="88"/>
      <c r="S281" s="124"/>
    </row>
    <row r="282" spans="18:19" x14ac:dyDescent="0.3">
      <c r="R282" s="88"/>
      <c r="S282" s="124"/>
    </row>
    <row r="283" spans="18:19" x14ac:dyDescent="0.3">
      <c r="R283" s="88"/>
      <c r="S283" s="124"/>
    </row>
    <row r="284" spans="18:19" x14ac:dyDescent="0.3">
      <c r="R284" s="88"/>
      <c r="S284" s="124"/>
    </row>
    <row r="285" spans="18:19" x14ac:dyDescent="0.3">
      <c r="R285" s="88"/>
      <c r="S285" s="124"/>
    </row>
    <row r="286" spans="18:19" x14ac:dyDescent="0.3">
      <c r="R286" s="88"/>
      <c r="S286" s="124"/>
    </row>
    <row r="287" spans="18:19" x14ac:dyDescent="0.3">
      <c r="R287" s="88"/>
      <c r="S287" s="124"/>
    </row>
    <row r="288" spans="18:19" x14ac:dyDescent="0.3">
      <c r="R288" s="88"/>
      <c r="S288" s="124"/>
    </row>
    <row r="289" spans="18:19" x14ac:dyDescent="0.3">
      <c r="R289" s="88"/>
      <c r="S289" s="124"/>
    </row>
    <row r="290" spans="18:19" x14ac:dyDescent="0.3">
      <c r="R290" s="88"/>
      <c r="S290" s="124"/>
    </row>
    <row r="291" spans="18:19" x14ac:dyDescent="0.3">
      <c r="R291" s="88"/>
      <c r="S291" s="124"/>
    </row>
    <row r="292" spans="18:19" x14ac:dyDescent="0.3">
      <c r="R292" s="88"/>
      <c r="S292" s="124"/>
    </row>
    <row r="293" spans="18:19" x14ac:dyDescent="0.3">
      <c r="R293" s="88"/>
      <c r="S293" s="124"/>
    </row>
    <row r="294" spans="18:19" x14ac:dyDescent="0.3">
      <c r="R294" s="88"/>
      <c r="S294" s="124"/>
    </row>
    <row r="295" spans="18:19" x14ac:dyDescent="0.3">
      <c r="R295" s="88"/>
      <c r="S295" s="124"/>
    </row>
    <row r="296" spans="18:19" x14ac:dyDescent="0.3">
      <c r="R296" s="88"/>
      <c r="S296" s="124"/>
    </row>
    <row r="297" spans="18:19" x14ac:dyDescent="0.3">
      <c r="R297" s="88"/>
      <c r="S297" s="124"/>
    </row>
    <row r="298" spans="18:19" x14ac:dyDescent="0.3">
      <c r="R298" s="88"/>
      <c r="S298" s="124"/>
    </row>
    <row r="299" spans="18:19" x14ac:dyDescent="0.3">
      <c r="R299" s="88"/>
      <c r="S299" s="124"/>
    </row>
    <row r="300" spans="18:19" x14ac:dyDescent="0.3">
      <c r="R300" s="88"/>
      <c r="S300" s="124"/>
    </row>
    <row r="301" spans="18:19" x14ac:dyDescent="0.3">
      <c r="R301" s="88"/>
      <c r="S301" s="124"/>
    </row>
    <row r="302" spans="18:19" x14ac:dyDescent="0.3">
      <c r="R302" s="88"/>
      <c r="S302" s="124"/>
    </row>
    <row r="303" spans="18:19" x14ac:dyDescent="0.3">
      <c r="R303" s="88"/>
      <c r="S303" s="124"/>
    </row>
    <row r="304" spans="18:19" x14ac:dyDescent="0.3">
      <c r="R304" s="88"/>
      <c r="S304" s="124"/>
    </row>
    <row r="305" spans="18:19" x14ac:dyDescent="0.3">
      <c r="R305" s="88"/>
      <c r="S305" s="124"/>
    </row>
    <row r="306" spans="18:19" x14ac:dyDescent="0.3">
      <c r="R306" s="88"/>
      <c r="S306" s="124"/>
    </row>
    <row r="307" spans="18:19" x14ac:dyDescent="0.3">
      <c r="R307" s="88"/>
      <c r="S307" s="124"/>
    </row>
    <row r="308" spans="18:19" x14ac:dyDescent="0.3">
      <c r="R308" s="88"/>
      <c r="S308" s="124"/>
    </row>
    <row r="309" spans="18:19" x14ac:dyDescent="0.3">
      <c r="R309" s="88"/>
      <c r="S309" s="124"/>
    </row>
    <row r="310" spans="18:19" x14ac:dyDescent="0.3">
      <c r="R310" s="88"/>
      <c r="S310" s="124"/>
    </row>
    <row r="311" spans="18:19" x14ac:dyDescent="0.3">
      <c r="R311" s="88"/>
      <c r="S311" s="124"/>
    </row>
    <row r="312" spans="18:19" x14ac:dyDescent="0.3">
      <c r="R312" s="88"/>
      <c r="S312" s="124"/>
    </row>
    <row r="313" spans="18:19" x14ac:dyDescent="0.3">
      <c r="R313" s="88"/>
      <c r="S313" s="124"/>
    </row>
    <row r="314" spans="18:19" x14ac:dyDescent="0.3">
      <c r="R314" s="88"/>
      <c r="S314" s="124"/>
    </row>
    <row r="315" spans="18:19" x14ac:dyDescent="0.3">
      <c r="R315" s="88"/>
      <c r="S315" s="124"/>
    </row>
    <row r="316" spans="18:19" x14ac:dyDescent="0.3">
      <c r="R316" s="88"/>
      <c r="S316" s="124"/>
    </row>
    <row r="317" spans="18:19" x14ac:dyDescent="0.3">
      <c r="R317" s="88"/>
      <c r="S317" s="124"/>
    </row>
    <row r="318" spans="18:19" x14ac:dyDescent="0.3">
      <c r="R318" s="88"/>
      <c r="S318" s="124"/>
    </row>
    <row r="319" spans="18:19" x14ac:dyDescent="0.3">
      <c r="R319" s="88"/>
      <c r="S319" s="124"/>
    </row>
    <row r="320" spans="18:19" x14ac:dyDescent="0.3">
      <c r="R320" s="88"/>
      <c r="S320" s="124"/>
    </row>
    <row r="321" spans="18:19" x14ac:dyDescent="0.3">
      <c r="R321" s="88"/>
      <c r="S321" s="124"/>
    </row>
    <row r="322" spans="18:19" x14ac:dyDescent="0.3">
      <c r="R322" s="88"/>
      <c r="S322" s="124"/>
    </row>
    <row r="323" spans="18:19" x14ac:dyDescent="0.3">
      <c r="R323" s="88"/>
      <c r="S323" s="124"/>
    </row>
    <row r="324" spans="18:19" x14ac:dyDescent="0.3">
      <c r="R324" s="88"/>
      <c r="S324" s="124"/>
    </row>
    <row r="325" spans="18:19" x14ac:dyDescent="0.3">
      <c r="R325" s="88"/>
      <c r="S325" s="124"/>
    </row>
    <row r="326" spans="18:19" x14ac:dyDescent="0.3">
      <c r="R326" s="88"/>
      <c r="S326" s="124"/>
    </row>
    <row r="327" spans="18:19" x14ac:dyDescent="0.3">
      <c r="R327" s="88"/>
      <c r="S327" s="124"/>
    </row>
    <row r="328" spans="18:19" x14ac:dyDescent="0.3">
      <c r="R328" s="88"/>
      <c r="S328" s="124"/>
    </row>
    <row r="329" spans="18:19" x14ac:dyDescent="0.3">
      <c r="R329" s="88"/>
      <c r="S329" s="124"/>
    </row>
    <row r="330" spans="18:19" x14ac:dyDescent="0.3">
      <c r="R330" s="88"/>
      <c r="S330" s="124"/>
    </row>
    <row r="331" spans="18:19" x14ac:dyDescent="0.3">
      <c r="R331" s="88"/>
      <c r="S331" s="124"/>
    </row>
    <row r="332" spans="18:19" x14ac:dyDescent="0.3">
      <c r="R332" s="88"/>
      <c r="S332" s="124"/>
    </row>
    <row r="333" spans="18:19" x14ac:dyDescent="0.3">
      <c r="R333" s="88"/>
      <c r="S333" s="124"/>
    </row>
    <row r="334" spans="18:19" x14ac:dyDescent="0.3">
      <c r="R334" s="88"/>
      <c r="S334" s="124"/>
    </row>
    <row r="335" spans="18:19" x14ac:dyDescent="0.3">
      <c r="R335" s="88"/>
      <c r="S335" s="124"/>
    </row>
    <row r="336" spans="18:19" x14ac:dyDescent="0.3">
      <c r="R336" s="88"/>
      <c r="S336" s="124"/>
    </row>
    <row r="337" spans="18:19" x14ac:dyDescent="0.3">
      <c r="R337" s="88"/>
      <c r="S337" s="124"/>
    </row>
    <row r="338" spans="18:19" x14ac:dyDescent="0.3">
      <c r="R338" s="88"/>
      <c r="S338" s="124"/>
    </row>
    <row r="339" spans="18:19" x14ac:dyDescent="0.3">
      <c r="R339" s="88"/>
      <c r="S339" s="124"/>
    </row>
    <row r="340" spans="18:19" x14ac:dyDescent="0.3">
      <c r="R340" s="88"/>
      <c r="S340" s="124"/>
    </row>
    <row r="341" spans="18:19" x14ac:dyDescent="0.3">
      <c r="R341" s="88"/>
      <c r="S341" s="124"/>
    </row>
    <row r="342" spans="18:19" x14ac:dyDescent="0.3">
      <c r="R342" s="88"/>
      <c r="S342" s="124"/>
    </row>
    <row r="343" spans="18:19" x14ac:dyDescent="0.3">
      <c r="R343" s="88"/>
      <c r="S343" s="124"/>
    </row>
    <row r="344" spans="18:19" x14ac:dyDescent="0.3">
      <c r="R344" s="88"/>
      <c r="S344" s="124"/>
    </row>
    <row r="345" spans="18:19" x14ac:dyDescent="0.3">
      <c r="R345" s="88"/>
      <c r="S345" s="124"/>
    </row>
    <row r="346" spans="18:19" x14ac:dyDescent="0.3">
      <c r="R346" s="88"/>
      <c r="S346" s="124"/>
    </row>
    <row r="347" spans="18:19" x14ac:dyDescent="0.3">
      <c r="R347" s="88"/>
      <c r="S347" s="124"/>
    </row>
    <row r="348" spans="18:19" x14ac:dyDescent="0.3">
      <c r="R348" s="88"/>
      <c r="S348" s="124"/>
    </row>
    <row r="349" spans="18:19" x14ac:dyDescent="0.3">
      <c r="R349" s="88"/>
      <c r="S349" s="124"/>
    </row>
    <row r="350" spans="18:19" x14ac:dyDescent="0.3">
      <c r="R350" s="88"/>
      <c r="S350" s="124"/>
    </row>
    <row r="351" spans="18:19" x14ac:dyDescent="0.3">
      <c r="R351" s="88"/>
      <c r="S351" s="124"/>
    </row>
    <row r="352" spans="18:19" x14ac:dyDescent="0.3">
      <c r="R352" s="88"/>
      <c r="S352" s="124"/>
    </row>
    <row r="353" spans="18:19" x14ac:dyDescent="0.3">
      <c r="R353" s="88"/>
      <c r="S353" s="124"/>
    </row>
    <row r="354" spans="18:19" x14ac:dyDescent="0.3">
      <c r="R354" s="88"/>
      <c r="S354" s="124"/>
    </row>
    <row r="355" spans="18:19" x14ac:dyDescent="0.3">
      <c r="R355" s="88"/>
      <c r="S355" s="124"/>
    </row>
    <row r="356" spans="18:19" x14ac:dyDescent="0.3">
      <c r="R356" s="88"/>
      <c r="S356" s="124"/>
    </row>
    <row r="357" spans="18:19" x14ac:dyDescent="0.3">
      <c r="R357" s="88"/>
      <c r="S357" s="124"/>
    </row>
    <row r="358" spans="18:19" x14ac:dyDescent="0.3">
      <c r="R358" s="88"/>
      <c r="S358" s="124"/>
    </row>
    <row r="359" spans="18:19" x14ac:dyDescent="0.3">
      <c r="R359" s="88"/>
      <c r="S359" s="124"/>
    </row>
    <row r="360" spans="18:19" x14ac:dyDescent="0.3">
      <c r="R360" s="88"/>
      <c r="S360" s="124"/>
    </row>
    <row r="361" spans="18:19" x14ac:dyDescent="0.3">
      <c r="R361" s="88"/>
      <c r="S361" s="124"/>
    </row>
    <row r="362" spans="18:19" x14ac:dyDescent="0.3">
      <c r="R362" s="88"/>
      <c r="S362" s="124"/>
    </row>
    <row r="363" spans="18:19" x14ac:dyDescent="0.3">
      <c r="R363" s="88"/>
      <c r="S363" s="124"/>
    </row>
    <row r="364" spans="18:19" x14ac:dyDescent="0.3">
      <c r="R364" s="88"/>
      <c r="S364" s="124"/>
    </row>
    <row r="365" spans="18:19" x14ac:dyDescent="0.3">
      <c r="R365" s="88"/>
      <c r="S365" s="124"/>
    </row>
    <row r="366" spans="18:19" x14ac:dyDescent="0.3">
      <c r="R366" s="88"/>
      <c r="S366" s="124"/>
    </row>
    <row r="367" spans="18:19" x14ac:dyDescent="0.3">
      <c r="R367" s="88"/>
      <c r="S367" s="124"/>
    </row>
    <row r="368" spans="18:19" x14ac:dyDescent="0.3">
      <c r="R368" s="88"/>
      <c r="S368" s="124"/>
    </row>
    <row r="369" spans="18:19" x14ac:dyDescent="0.3">
      <c r="R369" s="88"/>
      <c r="S369" s="124"/>
    </row>
    <row r="370" spans="18:19" x14ac:dyDescent="0.3">
      <c r="R370" s="88"/>
      <c r="S370" s="124"/>
    </row>
    <row r="371" spans="18:19" x14ac:dyDescent="0.3">
      <c r="R371" s="88"/>
      <c r="S371" s="124"/>
    </row>
    <row r="372" spans="18:19" x14ac:dyDescent="0.3">
      <c r="R372" s="88"/>
      <c r="S372" s="124"/>
    </row>
    <row r="373" spans="18:19" x14ac:dyDescent="0.3">
      <c r="R373" s="88"/>
      <c r="S373" s="124"/>
    </row>
    <row r="374" spans="18:19" x14ac:dyDescent="0.3">
      <c r="R374" s="88"/>
      <c r="S374" s="124"/>
    </row>
    <row r="375" spans="18:19" x14ac:dyDescent="0.3">
      <c r="R375" s="88"/>
      <c r="S375" s="124"/>
    </row>
    <row r="376" spans="18:19" x14ac:dyDescent="0.3">
      <c r="R376" s="88"/>
      <c r="S376" s="124"/>
    </row>
    <row r="377" spans="18:19" x14ac:dyDescent="0.3">
      <c r="R377" s="88"/>
      <c r="S377" s="124"/>
    </row>
    <row r="378" spans="18:19" x14ac:dyDescent="0.3">
      <c r="R378" s="88"/>
      <c r="S378" s="124"/>
    </row>
    <row r="379" spans="18:19" x14ac:dyDescent="0.3">
      <c r="R379" s="88"/>
      <c r="S379" s="124"/>
    </row>
    <row r="380" spans="18:19" x14ac:dyDescent="0.3">
      <c r="R380" s="88"/>
      <c r="S380" s="124"/>
    </row>
    <row r="381" spans="18:19" x14ac:dyDescent="0.3">
      <c r="R381" s="88"/>
      <c r="S381" s="124"/>
    </row>
    <row r="382" spans="18:19" x14ac:dyDescent="0.3">
      <c r="R382" s="88"/>
      <c r="S382" s="124"/>
    </row>
    <row r="383" spans="18:19" x14ac:dyDescent="0.3">
      <c r="R383" s="88"/>
      <c r="S383" s="124"/>
    </row>
    <row r="384" spans="18:19" x14ac:dyDescent="0.3">
      <c r="R384" s="88"/>
      <c r="S384" s="124"/>
    </row>
    <row r="385" spans="18:19" x14ac:dyDescent="0.3">
      <c r="R385" s="88"/>
      <c r="S385" s="124"/>
    </row>
    <row r="386" spans="18:19" x14ac:dyDescent="0.3">
      <c r="R386" s="88"/>
      <c r="S386" s="124"/>
    </row>
    <row r="387" spans="18:19" x14ac:dyDescent="0.3">
      <c r="R387" s="88"/>
      <c r="S387" s="124"/>
    </row>
    <row r="388" spans="18:19" x14ac:dyDescent="0.3">
      <c r="R388" s="88"/>
      <c r="S388" s="124"/>
    </row>
    <row r="389" spans="18:19" x14ac:dyDescent="0.3">
      <c r="R389" s="88"/>
      <c r="S389" s="124"/>
    </row>
    <row r="390" spans="18:19" x14ac:dyDescent="0.3">
      <c r="R390" s="88"/>
      <c r="S390" s="124"/>
    </row>
    <row r="391" spans="18:19" x14ac:dyDescent="0.3">
      <c r="R391" s="88"/>
      <c r="S391" s="124"/>
    </row>
    <row r="392" spans="18:19" x14ac:dyDescent="0.3">
      <c r="R392" s="88"/>
      <c r="S392" s="124"/>
    </row>
    <row r="393" spans="18:19" x14ac:dyDescent="0.3">
      <c r="R393" s="88"/>
      <c r="S393" s="124"/>
    </row>
    <row r="394" spans="18:19" x14ac:dyDescent="0.3">
      <c r="R394" s="88"/>
      <c r="S394" s="124"/>
    </row>
    <row r="395" spans="18:19" x14ac:dyDescent="0.3">
      <c r="R395" s="88"/>
      <c r="S395" s="124"/>
    </row>
    <row r="396" spans="18:19" x14ac:dyDescent="0.3">
      <c r="R396" s="88"/>
      <c r="S396" s="124"/>
    </row>
    <row r="397" spans="18:19" x14ac:dyDescent="0.3">
      <c r="R397" s="88"/>
      <c r="S397" s="124"/>
    </row>
    <row r="398" spans="18:19" x14ac:dyDescent="0.3">
      <c r="R398" s="88"/>
      <c r="S398" s="124"/>
    </row>
    <row r="399" spans="18:19" x14ac:dyDescent="0.3">
      <c r="R399" s="88"/>
      <c r="S399" s="124"/>
    </row>
    <row r="400" spans="18:19" x14ac:dyDescent="0.3">
      <c r="R400" s="88"/>
      <c r="S400" s="124"/>
    </row>
    <row r="401" spans="18:19" x14ac:dyDescent="0.3">
      <c r="R401" s="88"/>
      <c r="S401" s="124"/>
    </row>
    <row r="402" spans="18:19" x14ac:dyDescent="0.3">
      <c r="R402" s="88"/>
      <c r="S402" s="124"/>
    </row>
    <row r="403" spans="18:19" x14ac:dyDescent="0.3">
      <c r="R403" s="88"/>
      <c r="S403" s="124"/>
    </row>
    <row r="404" spans="18:19" x14ac:dyDescent="0.3">
      <c r="R404" s="88"/>
      <c r="S404" s="124"/>
    </row>
    <row r="405" spans="18:19" x14ac:dyDescent="0.3">
      <c r="R405" s="88"/>
      <c r="S405" s="124"/>
    </row>
    <row r="406" spans="18:19" x14ac:dyDescent="0.3">
      <c r="R406" s="88"/>
      <c r="S406" s="124"/>
    </row>
    <row r="407" spans="18:19" x14ac:dyDescent="0.3">
      <c r="R407" s="88"/>
      <c r="S407" s="124"/>
    </row>
    <row r="408" spans="18:19" x14ac:dyDescent="0.3">
      <c r="R408" s="88"/>
      <c r="S408" s="124"/>
    </row>
    <row r="409" spans="18:19" x14ac:dyDescent="0.3">
      <c r="R409" s="88"/>
      <c r="S409" s="124"/>
    </row>
    <row r="410" spans="18:19" x14ac:dyDescent="0.3">
      <c r="R410" s="88"/>
      <c r="S410" s="124"/>
    </row>
    <row r="411" spans="18:19" x14ac:dyDescent="0.3">
      <c r="R411" s="88"/>
      <c r="S411" s="124"/>
    </row>
    <row r="412" spans="18:19" x14ac:dyDescent="0.3">
      <c r="R412" s="88"/>
      <c r="S412" s="124"/>
    </row>
    <row r="413" spans="18:19" x14ac:dyDescent="0.3">
      <c r="R413" s="88"/>
      <c r="S413" s="124"/>
    </row>
    <row r="414" spans="18:19" x14ac:dyDescent="0.3">
      <c r="R414" s="88"/>
      <c r="S414" s="124"/>
    </row>
    <row r="415" spans="18:19" x14ac:dyDescent="0.3">
      <c r="R415" s="88"/>
      <c r="S415" s="124"/>
    </row>
    <row r="416" spans="18:19" x14ac:dyDescent="0.3">
      <c r="R416" s="88"/>
      <c r="S416" s="124"/>
    </row>
    <row r="417" spans="18:19" x14ac:dyDescent="0.3">
      <c r="R417" s="88"/>
      <c r="S417" s="124"/>
    </row>
    <row r="418" spans="18:19" x14ac:dyDescent="0.3">
      <c r="R418" s="88"/>
      <c r="S418" s="124"/>
    </row>
    <row r="419" spans="18:19" x14ac:dyDescent="0.3">
      <c r="R419" s="88"/>
      <c r="S419" s="124"/>
    </row>
    <row r="420" spans="18:19" x14ac:dyDescent="0.3">
      <c r="R420" s="88"/>
      <c r="S420" s="124"/>
    </row>
    <row r="421" spans="18:19" x14ac:dyDescent="0.3">
      <c r="R421" s="88"/>
      <c r="S421" s="124"/>
    </row>
    <row r="422" spans="18:19" x14ac:dyDescent="0.3">
      <c r="R422" s="88"/>
      <c r="S422" s="124"/>
    </row>
    <row r="423" spans="18:19" x14ac:dyDescent="0.3">
      <c r="R423" s="88"/>
      <c r="S423" s="124"/>
    </row>
    <row r="424" spans="18:19" x14ac:dyDescent="0.3">
      <c r="R424" s="88"/>
      <c r="S424" s="124"/>
    </row>
    <row r="425" spans="18:19" x14ac:dyDescent="0.3">
      <c r="R425" s="88"/>
      <c r="S425" s="124"/>
    </row>
    <row r="426" spans="18:19" x14ac:dyDescent="0.3">
      <c r="R426" s="88"/>
      <c r="S426" s="124"/>
    </row>
    <row r="427" spans="18:19" x14ac:dyDescent="0.3">
      <c r="R427" s="88"/>
      <c r="S427" s="124"/>
    </row>
    <row r="428" spans="18:19" x14ac:dyDescent="0.3">
      <c r="R428" s="88"/>
      <c r="S428" s="124"/>
    </row>
    <row r="429" spans="18:19" x14ac:dyDescent="0.3">
      <c r="R429" s="88"/>
      <c r="S429" s="124"/>
    </row>
    <row r="430" spans="18:19" x14ac:dyDescent="0.3">
      <c r="R430" s="88"/>
      <c r="S430" s="124"/>
    </row>
    <row r="431" spans="18:19" x14ac:dyDescent="0.3">
      <c r="R431" s="88"/>
      <c r="S431" s="124"/>
    </row>
    <row r="432" spans="18:19" x14ac:dyDescent="0.3">
      <c r="R432" s="88"/>
      <c r="S432" s="124"/>
    </row>
    <row r="433" spans="18:19" x14ac:dyDescent="0.3">
      <c r="R433" s="88"/>
      <c r="S433" s="124"/>
    </row>
    <row r="434" spans="18:19" x14ac:dyDescent="0.3">
      <c r="R434" s="88"/>
      <c r="S434" s="124"/>
    </row>
    <row r="435" spans="18:19" x14ac:dyDescent="0.3">
      <c r="R435" s="88"/>
      <c r="S435" s="124"/>
    </row>
    <row r="436" spans="18:19" x14ac:dyDescent="0.3">
      <c r="R436" s="88"/>
      <c r="S436" s="124"/>
    </row>
    <row r="437" spans="18:19" x14ac:dyDescent="0.3">
      <c r="R437" s="88"/>
      <c r="S437" s="124"/>
    </row>
    <row r="438" spans="18:19" x14ac:dyDescent="0.3">
      <c r="R438" s="88"/>
      <c r="S438" s="124"/>
    </row>
    <row r="439" spans="18:19" x14ac:dyDescent="0.3">
      <c r="R439" s="88"/>
      <c r="S439" s="124"/>
    </row>
    <row r="440" spans="18:19" x14ac:dyDescent="0.3">
      <c r="R440" s="88"/>
      <c r="S440" s="124"/>
    </row>
    <row r="441" spans="18:19" x14ac:dyDescent="0.3">
      <c r="R441" s="88"/>
      <c r="S441" s="124"/>
    </row>
    <row r="442" spans="18:19" x14ac:dyDescent="0.3">
      <c r="R442" s="88"/>
      <c r="S442" s="124"/>
    </row>
    <row r="443" spans="18:19" x14ac:dyDescent="0.3">
      <c r="R443" s="88"/>
      <c r="S443" s="124"/>
    </row>
    <row r="444" spans="18:19" x14ac:dyDescent="0.3">
      <c r="R444" s="88"/>
      <c r="S444" s="124"/>
    </row>
    <row r="445" spans="18:19" x14ac:dyDescent="0.3">
      <c r="R445" s="88"/>
      <c r="S445" s="124"/>
    </row>
    <row r="446" spans="18:19" x14ac:dyDescent="0.3">
      <c r="R446" s="88"/>
      <c r="S446" s="124"/>
    </row>
    <row r="447" spans="18:19" x14ac:dyDescent="0.3">
      <c r="R447" s="88"/>
      <c r="S447" s="124"/>
    </row>
    <row r="448" spans="18:19" x14ac:dyDescent="0.3">
      <c r="R448" s="88"/>
      <c r="S448" s="124"/>
    </row>
    <row r="449" spans="18:19" x14ac:dyDescent="0.3">
      <c r="R449" s="88"/>
      <c r="S449" s="124"/>
    </row>
    <row r="450" spans="18:19" x14ac:dyDescent="0.3">
      <c r="R450" s="88"/>
      <c r="S450" s="124"/>
    </row>
    <row r="451" spans="18:19" x14ac:dyDescent="0.3">
      <c r="R451" s="88"/>
      <c r="S451" s="124"/>
    </row>
    <row r="452" spans="18:19" x14ac:dyDescent="0.3">
      <c r="R452" s="88"/>
      <c r="S452" s="124"/>
    </row>
    <row r="453" spans="18:19" x14ac:dyDescent="0.3">
      <c r="R453" s="88"/>
      <c r="S453" s="124"/>
    </row>
    <row r="454" spans="18:19" x14ac:dyDescent="0.3">
      <c r="R454" s="88"/>
      <c r="S454" s="124"/>
    </row>
    <row r="455" spans="18:19" x14ac:dyDescent="0.3">
      <c r="R455" s="88"/>
      <c r="S455" s="124"/>
    </row>
    <row r="456" spans="18:19" x14ac:dyDescent="0.3">
      <c r="R456" s="88"/>
      <c r="S456" s="124"/>
    </row>
    <row r="457" spans="18:19" x14ac:dyDescent="0.3">
      <c r="R457" s="88"/>
      <c r="S457" s="124"/>
    </row>
    <row r="458" spans="18:19" x14ac:dyDescent="0.3">
      <c r="R458" s="88"/>
      <c r="S458" s="124"/>
    </row>
    <row r="459" spans="18:19" x14ac:dyDescent="0.3">
      <c r="R459" s="88"/>
      <c r="S459" s="124"/>
    </row>
    <row r="460" spans="18:19" x14ac:dyDescent="0.3">
      <c r="R460" s="88"/>
      <c r="S460" s="124"/>
    </row>
    <row r="461" spans="18:19" x14ac:dyDescent="0.3">
      <c r="R461" s="88"/>
      <c r="S461" s="124"/>
    </row>
    <row r="462" spans="18:19" x14ac:dyDescent="0.3">
      <c r="R462" s="88"/>
      <c r="S462" s="124"/>
    </row>
    <row r="463" spans="18:19" x14ac:dyDescent="0.3">
      <c r="R463" s="88"/>
      <c r="S463" s="124"/>
    </row>
    <row r="464" spans="18:19" x14ac:dyDescent="0.3">
      <c r="R464" s="88"/>
      <c r="S464" s="124"/>
    </row>
    <row r="465" spans="18:19" x14ac:dyDescent="0.3">
      <c r="R465" s="88"/>
      <c r="S465" s="124"/>
    </row>
    <row r="466" spans="18:19" x14ac:dyDescent="0.3">
      <c r="R466" s="88"/>
      <c r="S466" s="124"/>
    </row>
    <row r="467" spans="18:19" x14ac:dyDescent="0.3">
      <c r="R467" s="88"/>
      <c r="S467" s="124"/>
    </row>
    <row r="468" spans="18:19" x14ac:dyDescent="0.3">
      <c r="R468" s="88"/>
      <c r="S468" s="124"/>
    </row>
    <row r="469" spans="18:19" x14ac:dyDescent="0.3">
      <c r="R469" s="88"/>
      <c r="S469" s="124"/>
    </row>
    <row r="470" spans="18:19" x14ac:dyDescent="0.3">
      <c r="R470" s="88"/>
      <c r="S470" s="124"/>
    </row>
    <row r="471" spans="18:19" x14ac:dyDescent="0.3">
      <c r="R471" s="88"/>
      <c r="S471" s="124"/>
    </row>
    <row r="472" spans="18:19" x14ac:dyDescent="0.3">
      <c r="R472" s="88"/>
      <c r="S472" s="124"/>
    </row>
    <row r="473" spans="18:19" x14ac:dyDescent="0.3">
      <c r="R473" s="88"/>
      <c r="S473" s="124"/>
    </row>
    <row r="474" spans="18:19" x14ac:dyDescent="0.3">
      <c r="R474" s="88"/>
      <c r="S474" s="124"/>
    </row>
    <row r="475" spans="18:19" x14ac:dyDescent="0.3">
      <c r="R475" s="88"/>
      <c r="S475" s="124"/>
    </row>
    <row r="476" spans="18:19" x14ac:dyDescent="0.3">
      <c r="R476" s="88"/>
      <c r="S476" s="124"/>
    </row>
    <row r="477" spans="18:19" x14ac:dyDescent="0.3">
      <c r="R477" s="88"/>
      <c r="S477" s="124"/>
    </row>
    <row r="478" spans="18:19" x14ac:dyDescent="0.3">
      <c r="R478" s="88"/>
      <c r="S478" s="124"/>
    </row>
    <row r="479" spans="18:19" x14ac:dyDescent="0.3">
      <c r="R479" s="88"/>
      <c r="S479" s="124"/>
    </row>
    <row r="480" spans="18:19" x14ac:dyDescent="0.3">
      <c r="R480" s="88"/>
      <c r="S480" s="124"/>
    </row>
    <row r="481" spans="18:19" x14ac:dyDescent="0.3">
      <c r="R481" s="88"/>
      <c r="S481" s="124"/>
    </row>
    <row r="482" spans="18:19" x14ac:dyDescent="0.3">
      <c r="R482" s="88"/>
      <c r="S482" s="124"/>
    </row>
    <row r="483" spans="18:19" x14ac:dyDescent="0.3">
      <c r="R483" s="88"/>
      <c r="S483" s="124"/>
    </row>
    <row r="484" spans="18:19" x14ac:dyDescent="0.3">
      <c r="R484" s="88"/>
      <c r="S484" s="124"/>
    </row>
    <row r="485" spans="18:19" x14ac:dyDescent="0.3">
      <c r="R485" s="88"/>
      <c r="S485" s="124"/>
    </row>
    <row r="486" spans="18:19" x14ac:dyDescent="0.3">
      <c r="R486" s="88"/>
      <c r="S486" s="124"/>
    </row>
    <row r="487" spans="18:19" x14ac:dyDescent="0.3">
      <c r="R487" s="88"/>
      <c r="S487" s="124"/>
    </row>
    <row r="488" spans="18:19" x14ac:dyDescent="0.3">
      <c r="R488" s="88"/>
      <c r="S488" s="124"/>
    </row>
    <row r="489" spans="18:19" x14ac:dyDescent="0.3">
      <c r="R489" s="88"/>
      <c r="S489" s="124"/>
    </row>
    <row r="490" spans="18:19" x14ac:dyDescent="0.3">
      <c r="R490" s="88"/>
      <c r="S490" s="124"/>
    </row>
    <row r="491" spans="18:19" x14ac:dyDescent="0.3">
      <c r="R491" s="88"/>
      <c r="S491" s="124"/>
    </row>
    <row r="492" spans="18:19" x14ac:dyDescent="0.3">
      <c r="R492" s="88"/>
      <c r="S492" s="124"/>
    </row>
    <row r="493" spans="18:19" x14ac:dyDescent="0.3">
      <c r="R493" s="88"/>
      <c r="S493" s="124"/>
    </row>
    <row r="494" spans="18:19" x14ac:dyDescent="0.3">
      <c r="R494" s="88"/>
      <c r="S494" s="124"/>
    </row>
    <row r="495" spans="18:19" x14ac:dyDescent="0.3">
      <c r="R495" s="88"/>
      <c r="S495" s="124"/>
    </row>
    <row r="496" spans="18:19" x14ac:dyDescent="0.3">
      <c r="R496" s="88"/>
      <c r="S496" s="124"/>
    </row>
    <row r="497" spans="18:19" x14ac:dyDescent="0.3">
      <c r="R497" s="88"/>
      <c r="S497" s="124"/>
    </row>
    <row r="498" spans="18:19" x14ac:dyDescent="0.3">
      <c r="R498" s="88"/>
      <c r="S498" s="124"/>
    </row>
    <row r="499" spans="18:19" x14ac:dyDescent="0.3">
      <c r="R499" s="88"/>
      <c r="S499" s="124"/>
    </row>
    <row r="500" spans="18:19" x14ac:dyDescent="0.3">
      <c r="R500" s="88"/>
      <c r="S500" s="124"/>
    </row>
    <row r="501" spans="18:19" x14ac:dyDescent="0.3">
      <c r="R501" s="88"/>
      <c r="S501" s="124"/>
    </row>
    <row r="502" spans="18:19" x14ac:dyDescent="0.3">
      <c r="R502" s="88"/>
      <c r="S502" s="124"/>
    </row>
    <row r="503" spans="18:19" x14ac:dyDescent="0.3">
      <c r="R503" s="88"/>
      <c r="S503" s="124"/>
    </row>
    <row r="504" spans="18:19" x14ac:dyDescent="0.3">
      <c r="R504" s="88"/>
      <c r="S504" s="124"/>
    </row>
    <row r="505" spans="18:19" x14ac:dyDescent="0.3">
      <c r="R505" s="88"/>
      <c r="S505" s="124"/>
    </row>
    <row r="506" spans="18:19" x14ac:dyDescent="0.3">
      <c r="R506" s="88"/>
      <c r="S506" s="124"/>
    </row>
    <row r="507" spans="18:19" x14ac:dyDescent="0.3">
      <c r="R507" s="88"/>
      <c r="S507" s="124"/>
    </row>
    <row r="508" spans="18:19" x14ac:dyDescent="0.3">
      <c r="R508" s="88"/>
      <c r="S508" s="124"/>
    </row>
    <row r="509" spans="18:19" x14ac:dyDescent="0.3">
      <c r="R509" s="88"/>
      <c r="S509" s="124"/>
    </row>
    <row r="510" spans="18:19" x14ac:dyDescent="0.3">
      <c r="R510" s="88"/>
      <c r="S510" s="124"/>
    </row>
    <row r="511" spans="18:19" x14ac:dyDescent="0.3">
      <c r="R511" s="88"/>
      <c r="S511" s="124"/>
    </row>
    <row r="512" spans="18:19" x14ac:dyDescent="0.3">
      <c r="R512" s="88"/>
      <c r="S512" s="124"/>
    </row>
    <row r="513" spans="18:19" x14ac:dyDescent="0.3">
      <c r="R513" s="88"/>
      <c r="S513" s="124"/>
    </row>
    <row r="514" spans="18:19" x14ac:dyDescent="0.3">
      <c r="R514" s="88"/>
      <c r="S514" s="124"/>
    </row>
    <row r="515" spans="18:19" x14ac:dyDescent="0.3">
      <c r="R515" s="88"/>
      <c r="S515" s="124"/>
    </row>
    <row r="516" spans="18:19" x14ac:dyDescent="0.3">
      <c r="R516" s="88"/>
      <c r="S516" s="124"/>
    </row>
    <row r="517" spans="18:19" x14ac:dyDescent="0.3">
      <c r="R517" s="88"/>
      <c r="S517" s="124"/>
    </row>
    <row r="518" spans="18:19" x14ac:dyDescent="0.3">
      <c r="R518" s="88"/>
      <c r="S518" s="124"/>
    </row>
    <row r="519" spans="18:19" x14ac:dyDescent="0.3">
      <c r="R519" s="88"/>
      <c r="S519" s="124"/>
    </row>
    <row r="520" spans="18:19" x14ac:dyDescent="0.3">
      <c r="R520" s="88"/>
      <c r="S520" s="124"/>
    </row>
    <row r="521" spans="18:19" x14ac:dyDescent="0.3">
      <c r="R521" s="88"/>
      <c r="S521" s="124"/>
    </row>
    <row r="522" spans="18:19" x14ac:dyDescent="0.3">
      <c r="R522" s="88"/>
      <c r="S522" s="124"/>
    </row>
    <row r="523" spans="18:19" x14ac:dyDescent="0.3">
      <c r="R523" s="88"/>
      <c r="S523" s="124"/>
    </row>
    <row r="524" spans="18:19" x14ac:dyDescent="0.3">
      <c r="R524" s="88"/>
      <c r="S524" s="124"/>
    </row>
    <row r="525" spans="18:19" x14ac:dyDescent="0.3">
      <c r="R525" s="88"/>
      <c r="S525" s="124"/>
    </row>
    <row r="526" spans="18:19" x14ac:dyDescent="0.3">
      <c r="R526" s="88"/>
      <c r="S526" s="124"/>
    </row>
    <row r="527" spans="18:19" x14ac:dyDescent="0.3">
      <c r="R527" s="88"/>
      <c r="S527" s="124"/>
    </row>
    <row r="528" spans="18:19" x14ac:dyDescent="0.3">
      <c r="R528" s="88"/>
      <c r="S528" s="124"/>
    </row>
    <row r="529" spans="18:19" x14ac:dyDescent="0.3">
      <c r="R529" s="88"/>
      <c r="S529" s="124"/>
    </row>
    <row r="530" spans="18:19" x14ac:dyDescent="0.3">
      <c r="R530" s="88"/>
      <c r="S530" s="124"/>
    </row>
    <row r="531" spans="18:19" x14ac:dyDescent="0.3">
      <c r="R531" s="88"/>
      <c r="S531" s="124"/>
    </row>
    <row r="532" spans="18:19" x14ac:dyDescent="0.3">
      <c r="R532" s="88"/>
      <c r="S532" s="124"/>
    </row>
    <row r="533" spans="18:19" x14ac:dyDescent="0.3">
      <c r="R533" s="88"/>
      <c r="S533" s="124"/>
    </row>
    <row r="534" spans="18:19" x14ac:dyDescent="0.3">
      <c r="R534" s="88"/>
      <c r="S534" s="124"/>
    </row>
    <row r="535" spans="18:19" x14ac:dyDescent="0.3">
      <c r="R535" s="88"/>
      <c r="S535" s="124"/>
    </row>
    <row r="536" spans="18:19" x14ac:dyDescent="0.3">
      <c r="R536" s="88"/>
      <c r="S536" s="124"/>
    </row>
    <row r="537" spans="18:19" x14ac:dyDescent="0.3">
      <c r="R537" s="88"/>
      <c r="S537" s="124"/>
    </row>
    <row r="538" spans="18:19" x14ac:dyDescent="0.3">
      <c r="R538" s="88"/>
      <c r="S538" s="124"/>
    </row>
    <row r="539" spans="18:19" x14ac:dyDescent="0.3">
      <c r="R539" s="88"/>
      <c r="S539" s="124"/>
    </row>
    <row r="540" spans="18:19" x14ac:dyDescent="0.3">
      <c r="R540" s="88"/>
      <c r="S540" s="124"/>
    </row>
    <row r="541" spans="18:19" x14ac:dyDescent="0.3">
      <c r="R541" s="88"/>
      <c r="S541" s="124"/>
    </row>
    <row r="542" spans="18:19" x14ac:dyDescent="0.3">
      <c r="R542" s="88"/>
      <c r="S542" s="124"/>
    </row>
    <row r="543" spans="18:19" x14ac:dyDescent="0.3">
      <c r="R543" s="88"/>
      <c r="S543" s="124"/>
    </row>
    <row r="544" spans="18:19" x14ac:dyDescent="0.3">
      <c r="R544" s="88"/>
      <c r="S544" s="124"/>
    </row>
    <row r="545" spans="18:19" x14ac:dyDescent="0.3">
      <c r="R545" s="88"/>
      <c r="S545" s="124"/>
    </row>
    <row r="546" spans="18:19" x14ac:dyDescent="0.3">
      <c r="R546" s="88"/>
      <c r="S546" s="124"/>
    </row>
    <row r="547" spans="18:19" x14ac:dyDescent="0.3">
      <c r="R547" s="88"/>
      <c r="S547" s="124"/>
    </row>
    <row r="548" spans="18:19" x14ac:dyDescent="0.3">
      <c r="R548" s="88"/>
      <c r="S548" s="124"/>
    </row>
    <row r="549" spans="18:19" x14ac:dyDescent="0.3">
      <c r="R549" s="88"/>
      <c r="S549" s="124"/>
    </row>
    <row r="550" spans="18:19" x14ac:dyDescent="0.3">
      <c r="R550" s="88"/>
      <c r="S550" s="124"/>
    </row>
    <row r="551" spans="18:19" x14ac:dyDescent="0.3">
      <c r="R551" s="88"/>
      <c r="S551" s="124"/>
    </row>
    <row r="552" spans="18:19" x14ac:dyDescent="0.3">
      <c r="R552" s="88"/>
      <c r="S552" s="124"/>
    </row>
    <row r="553" spans="18:19" x14ac:dyDescent="0.3">
      <c r="R553" s="88"/>
      <c r="S553" s="124"/>
    </row>
    <row r="554" spans="18:19" x14ac:dyDescent="0.3">
      <c r="R554" s="88"/>
      <c r="S554" s="124"/>
    </row>
    <row r="555" spans="18:19" x14ac:dyDescent="0.3">
      <c r="R555" s="88"/>
      <c r="S555" s="124"/>
    </row>
    <row r="556" spans="18:19" x14ac:dyDescent="0.3">
      <c r="R556" s="88"/>
      <c r="S556" s="124"/>
    </row>
    <row r="557" spans="18:19" x14ac:dyDescent="0.3">
      <c r="R557" s="88"/>
      <c r="S557" s="124"/>
    </row>
    <row r="558" spans="18:19" x14ac:dyDescent="0.3">
      <c r="R558" s="88"/>
      <c r="S558" s="124"/>
    </row>
    <row r="559" spans="18:19" x14ac:dyDescent="0.3">
      <c r="R559" s="88"/>
      <c r="S559" s="124"/>
    </row>
    <row r="560" spans="18:19" x14ac:dyDescent="0.3">
      <c r="R560" s="88"/>
      <c r="S560" s="124"/>
    </row>
    <row r="561" spans="18:19" x14ac:dyDescent="0.3">
      <c r="R561" s="88"/>
      <c r="S561" s="124"/>
    </row>
    <row r="562" spans="18:19" x14ac:dyDescent="0.3">
      <c r="R562" s="88"/>
      <c r="S562" s="124"/>
    </row>
    <row r="563" spans="18:19" x14ac:dyDescent="0.3">
      <c r="R563" s="88"/>
      <c r="S563" s="124"/>
    </row>
    <row r="564" spans="18:19" x14ac:dyDescent="0.3">
      <c r="R564" s="88"/>
      <c r="S564" s="124"/>
    </row>
    <row r="565" spans="18:19" x14ac:dyDescent="0.3">
      <c r="R565" s="88"/>
      <c r="S565" s="124"/>
    </row>
    <row r="566" spans="18:19" x14ac:dyDescent="0.3">
      <c r="R566" s="88"/>
      <c r="S566" s="124"/>
    </row>
    <row r="567" spans="18:19" x14ac:dyDescent="0.3">
      <c r="R567" s="88"/>
      <c r="S567" s="124"/>
    </row>
    <row r="568" spans="18:19" x14ac:dyDescent="0.3">
      <c r="R568" s="88"/>
      <c r="S568" s="124"/>
    </row>
    <row r="569" spans="18:19" x14ac:dyDescent="0.3">
      <c r="R569" s="88"/>
      <c r="S569" s="124"/>
    </row>
    <row r="570" spans="18:19" x14ac:dyDescent="0.3">
      <c r="R570" s="88"/>
      <c r="S570" s="124"/>
    </row>
    <row r="571" spans="18:19" x14ac:dyDescent="0.3">
      <c r="R571" s="88"/>
      <c r="S571" s="124"/>
    </row>
    <row r="572" spans="18:19" x14ac:dyDescent="0.3">
      <c r="R572" s="88"/>
      <c r="S572" s="124"/>
    </row>
    <row r="573" spans="18:19" x14ac:dyDescent="0.3">
      <c r="R573" s="88"/>
      <c r="S573" s="124"/>
    </row>
    <row r="574" spans="18:19" x14ac:dyDescent="0.3">
      <c r="R574" s="88"/>
      <c r="S574" s="124"/>
    </row>
    <row r="575" spans="18:19" x14ac:dyDescent="0.3">
      <c r="R575" s="88"/>
      <c r="S575" s="124"/>
    </row>
    <row r="576" spans="18:19" x14ac:dyDescent="0.3">
      <c r="R576" s="88"/>
      <c r="S576" s="124"/>
    </row>
    <row r="577" spans="18:19" x14ac:dyDescent="0.3">
      <c r="R577" s="88"/>
      <c r="S577" s="124"/>
    </row>
    <row r="578" spans="18:19" x14ac:dyDescent="0.3">
      <c r="R578" s="88"/>
      <c r="S578" s="124"/>
    </row>
    <row r="579" spans="18:19" x14ac:dyDescent="0.3">
      <c r="R579" s="88"/>
      <c r="S579" s="124"/>
    </row>
    <row r="580" spans="18:19" x14ac:dyDescent="0.3">
      <c r="R580" s="88"/>
      <c r="S580" s="124"/>
    </row>
    <row r="581" spans="18:19" x14ac:dyDescent="0.3">
      <c r="R581" s="88"/>
      <c r="S581" s="124"/>
    </row>
    <row r="582" spans="18:19" x14ac:dyDescent="0.3">
      <c r="R582" s="88"/>
      <c r="S582" s="124"/>
    </row>
    <row r="583" spans="18:19" x14ac:dyDescent="0.3">
      <c r="R583" s="88"/>
      <c r="S583" s="124"/>
    </row>
    <row r="584" spans="18:19" x14ac:dyDescent="0.3">
      <c r="R584" s="88"/>
      <c r="S584" s="124"/>
    </row>
    <row r="585" spans="18:19" x14ac:dyDescent="0.3">
      <c r="R585" s="88"/>
      <c r="S585" s="124"/>
    </row>
    <row r="586" spans="18:19" x14ac:dyDescent="0.3">
      <c r="R586" s="88"/>
      <c r="S586" s="124"/>
    </row>
    <row r="587" spans="18:19" x14ac:dyDescent="0.3">
      <c r="R587" s="88"/>
      <c r="S587" s="124"/>
    </row>
    <row r="588" spans="18:19" x14ac:dyDescent="0.3">
      <c r="R588" s="88"/>
      <c r="S588" s="124"/>
    </row>
    <row r="589" spans="18:19" x14ac:dyDescent="0.3">
      <c r="R589" s="88"/>
      <c r="S589" s="124"/>
    </row>
    <row r="590" spans="18:19" x14ac:dyDescent="0.3">
      <c r="R590" s="88"/>
      <c r="S590" s="124"/>
    </row>
    <row r="591" spans="18:19" x14ac:dyDescent="0.3">
      <c r="R591" s="88"/>
      <c r="S591" s="124"/>
    </row>
    <row r="592" spans="18:19" x14ac:dyDescent="0.3">
      <c r="R592" s="88"/>
      <c r="S592" s="124"/>
    </row>
    <row r="593" spans="18:19" x14ac:dyDescent="0.3">
      <c r="R593" s="88"/>
      <c r="S593" s="124"/>
    </row>
    <row r="594" spans="18:19" x14ac:dyDescent="0.3">
      <c r="R594" s="88"/>
      <c r="S594" s="124"/>
    </row>
    <row r="595" spans="18:19" x14ac:dyDescent="0.3">
      <c r="R595" s="88"/>
      <c r="S595" s="124"/>
    </row>
    <row r="596" spans="18:19" x14ac:dyDescent="0.3">
      <c r="R596" s="88"/>
      <c r="S596" s="124"/>
    </row>
    <row r="597" spans="18:19" x14ac:dyDescent="0.3">
      <c r="R597" s="88"/>
      <c r="S597" s="124"/>
    </row>
    <row r="598" spans="18:19" x14ac:dyDescent="0.3">
      <c r="R598" s="88"/>
      <c r="S598" s="124"/>
    </row>
    <row r="599" spans="18:19" x14ac:dyDescent="0.3">
      <c r="R599" s="88"/>
      <c r="S599" s="124"/>
    </row>
    <row r="600" spans="18:19" x14ac:dyDescent="0.3">
      <c r="R600" s="88"/>
      <c r="S600" s="124"/>
    </row>
    <row r="601" spans="18:19" x14ac:dyDescent="0.3">
      <c r="R601" s="88"/>
      <c r="S601" s="124"/>
    </row>
    <row r="602" spans="18:19" x14ac:dyDescent="0.3">
      <c r="R602" s="88"/>
      <c r="S602" s="124"/>
    </row>
    <row r="603" spans="18:19" x14ac:dyDescent="0.3">
      <c r="R603" s="88"/>
      <c r="S603" s="124"/>
    </row>
    <row r="604" spans="18:19" x14ac:dyDescent="0.3">
      <c r="R604" s="88"/>
      <c r="S604" s="124"/>
    </row>
    <row r="605" spans="18:19" x14ac:dyDescent="0.3">
      <c r="R605" s="88"/>
      <c r="S605" s="124"/>
    </row>
    <row r="606" spans="18:19" x14ac:dyDescent="0.3">
      <c r="R606" s="88"/>
      <c r="S606" s="124"/>
    </row>
    <row r="607" spans="18:19" x14ac:dyDescent="0.3">
      <c r="R607" s="88"/>
      <c r="S607" s="124"/>
    </row>
    <row r="608" spans="18:19" x14ac:dyDescent="0.3">
      <c r="R608" s="88"/>
      <c r="S608" s="124"/>
    </row>
    <row r="609" spans="18:19" x14ac:dyDescent="0.3">
      <c r="R609" s="88"/>
      <c r="S609" s="124"/>
    </row>
    <row r="610" spans="18:19" x14ac:dyDescent="0.3">
      <c r="R610" s="88"/>
      <c r="S610" s="124"/>
    </row>
    <row r="611" spans="18:19" x14ac:dyDescent="0.3">
      <c r="R611" s="88"/>
      <c r="S611" s="124"/>
    </row>
    <row r="612" spans="18:19" x14ac:dyDescent="0.3">
      <c r="R612" s="88"/>
      <c r="S612" s="124"/>
    </row>
    <row r="613" spans="18:19" x14ac:dyDescent="0.3">
      <c r="R613" s="88"/>
      <c r="S613" s="124"/>
    </row>
    <row r="614" spans="18:19" x14ac:dyDescent="0.3">
      <c r="R614" s="88"/>
      <c r="S614" s="124"/>
    </row>
    <row r="615" spans="18:19" x14ac:dyDescent="0.3">
      <c r="R615" s="88"/>
      <c r="S615" s="124"/>
    </row>
    <row r="616" spans="18:19" x14ac:dyDescent="0.3">
      <c r="R616" s="88"/>
      <c r="S616" s="124"/>
    </row>
    <row r="617" spans="18:19" x14ac:dyDescent="0.3">
      <c r="R617" s="88"/>
      <c r="S617" s="124"/>
    </row>
    <row r="618" spans="18:19" x14ac:dyDescent="0.3">
      <c r="R618" s="88"/>
      <c r="S618" s="124"/>
    </row>
    <row r="619" spans="18:19" x14ac:dyDescent="0.3">
      <c r="R619" s="88"/>
      <c r="S619" s="124"/>
    </row>
    <row r="620" spans="18:19" x14ac:dyDescent="0.3">
      <c r="R620" s="88"/>
      <c r="S620" s="124"/>
    </row>
    <row r="621" spans="18:19" x14ac:dyDescent="0.3">
      <c r="R621" s="88"/>
      <c r="S621" s="124"/>
    </row>
    <row r="622" spans="18:19" x14ac:dyDescent="0.3">
      <c r="R622" s="88"/>
      <c r="S622" s="124"/>
    </row>
    <row r="623" spans="18:19" x14ac:dyDescent="0.3">
      <c r="R623" s="88"/>
      <c r="S623" s="124"/>
    </row>
    <row r="624" spans="18:19" x14ac:dyDescent="0.3">
      <c r="R624" s="88"/>
      <c r="S624" s="124"/>
    </row>
    <row r="625" spans="18:19" x14ac:dyDescent="0.3">
      <c r="R625" s="88"/>
      <c r="S625" s="124"/>
    </row>
    <row r="626" spans="18:19" x14ac:dyDescent="0.3">
      <c r="R626" s="88"/>
      <c r="S626" s="124"/>
    </row>
    <row r="627" spans="18:19" x14ac:dyDescent="0.3">
      <c r="R627" s="88"/>
      <c r="S627" s="124"/>
    </row>
    <row r="628" spans="18:19" x14ac:dyDescent="0.3">
      <c r="R628" s="88"/>
      <c r="S628" s="124"/>
    </row>
    <row r="629" spans="18:19" x14ac:dyDescent="0.3">
      <c r="R629" s="88"/>
      <c r="S629" s="124"/>
    </row>
    <row r="630" spans="18:19" x14ac:dyDescent="0.3">
      <c r="R630" s="88"/>
      <c r="S630" s="124"/>
    </row>
    <row r="631" spans="18:19" x14ac:dyDescent="0.3">
      <c r="R631" s="88"/>
      <c r="S631" s="124"/>
    </row>
    <row r="632" spans="18:19" x14ac:dyDescent="0.3">
      <c r="R632" s="88"/>
      <c r="S632" s="124"/>
    </row>
    <row r="633" spans="18:19" x14ac:dyDescent="0.3">
      <c r="R633" s="88"/>
      <c r="S633" s="124"/>
    </row>
    <row r="634" spans="18:19" x14ac:dyDescent="0.3">
      <c r="R634" s="88"/>
      <c r="S634" s="124"/>
    </row>
    <row r="635" spans="18:19" x14ac:dyDescent="0.3">
      <c r="R635" s="88"/>
      <c r="S635" s="124"/>
    </row>
    <row r="636" spans="18:19" x14ac:dyDescent="0.3">
      <c r="R636" s="88"/>
      <c r="S636" s="124"/>
    </row>
    <row r="637" spans="18:19" x14ac:dyDescent="0.3">
      <c r="R637" s="88"/>
      <c r="S637" s="124"/>
    </row>
    <row r="638" spans="18:19" x14ac:dyDescent="0.3">
      <c r="R638" s="88"/>
      <c r="S638" s="124"/>
    </row>
    <row r="639" spans="18:19" x14ac:dyDescent="0.3">
      <c r="R639" s="88"/>
      <c r="S639" s="124"/>
    </row>
    <row r="640" spans="18:19" x14ac:dyDescent="0.3">
      <c r="R640" s="88"/>
      <c r="S640" s="124"/>
    </row>
    <row r="641" spans="18:19" x14ac:dyDescent="0.3">
      <c r="R641" s="88"/>
      <c r="S641" s="124"/>
    </row>
    <row r="642" spans="18:19" x14ac:dyDescent="0.3">
      <c r="R642" s="88"/>
      <c r="S642" s="124"/>
    </row>
    <row r="643" spans="18:19" x14ac:dyDescent="0.3">
      <c r="R643" s="88"/>
      <c r="S643" s="124"/>
    </row>
    <row r="644" spans="18:19" x14ac:dyDescent="0.3">
      <c r="R644" s="88"/>
      <c r="S644" s="124"/>
    </row>
    <row r="645" spans="18:19" x14ac:dyDescent="0.3">
      <c r="R645" s="88"/>
      <c r="S645" s="124"/>
    </row>
    <row r="646" spans="18:19" x14ac:dyDescent="0.3">
      <c r="R646" s="88"/>
      <c r="S646" s="124"/>
    </row>
    <row r="647" spans="18:19" x14ac:dyDescent="0.3">
      <c r="R647" s="88"/>
      <c r="S647" s="124"/>
    </row>
    <row r="648" spans="18:19" x14ac:dyDescent="0.3">
      <c r="R648" s="88"/>
      <c r="S648" s="124"/>
    </row>
    <row r="649" spans="18:19" x14ac:dyDescent="0.3">
      <c r="R649" s="88"/>
      <c r="S649" s="124"/>
    </row>
    <row r="650" spans="18:19" x14ac:dyDescent="0.3">
      <c r="R650" s="88"/>
      <c r="S650" s="124"/>
    </row>
    <row r="651" spans="18:19" x14ac:dyDescent="0.3">
      <c r="R651" s="88"/>
      <c r="S651" s="124"/>
    </row>
    <row r="652" spans="18:19" x14ac:dyDescent="0.3">
      <c r="R652" s="88"/>
      <c r="S652" s="124"/>
    </row>
    <row r="653" spans="18:19" x14ac:dyDescent="0.3">
      <c r="R653" s="88"/>
      <c r="S653" s="124"/>
    </row>
    <row r="654" spans="18:19" x14ac:dyDescent="0.3">
      <c r="R654" s="88"/>
      <c r="S654" s="124"/>
    </row>
    <row r="655" spans="18:19" x14ac:dyDescent="0.3">
      <c r="R655" s="88"/>
      <c r="S655" s="124"/>
    </row>
    <row r="656" spans="18:19" x14ac:dyDescent="0.3">
      <c r="R656" s="88"/>
      <c r="S656" s="124"/>
    </row>
    <row r="657" spans="18:19" x14ac:dyDescent="0.3">
      <c r="R657" s="88"/>
      <c r="S657" s="124"/>
    </row>
    <row r="658" spans="18:19" x14ac:dyDescent="0.3">
      <c r="R658" s="88"/>
      <c r="S658" s="124"/>
    </row>
    <row r="659" spans="18:19" x14ac:dyDescent="0.3">
      <c r="R659" s="88"/>
      <c r="S659" s="124"/>
    </row>
    <row r="660" spans="18:19" x14ac:dyDescent="0.3">
      <c r="R660" s="88"/>
      <c r="S660" s="124"/>
    </row>
    <row r="661" spans="18:19" x14ac:dyDescent="0.3">
      <c r="R661" s="88"/>
      <c r="S661" s="124"/>
    </row>
    <row r="662" spans="18:19" x14ac:dyDescent="0.3">
      <c r="R662" s="88"/>
      <c r="S662" s="124"/>
    </row>
    <row r="663" spans="18:19" x14ac:dyDescent="0.3">
      <c r="R663" s="88"/>
      <c r="S663" s="124"/>
    </row>
    <row r="664" spans="18:19" x14ac:dyDescent="0.3">
      <c r="R664" s="88"/>
      <c r="S664" s="124"/>
    </row>
    <row r="665" spans="18:19" x14ac:dyDescent="0.3">
      <c r="R665" s="88"/>
      <c r="S665" s="124"/>
    </row>
    <row r="666" spans="18:19" x14ac:dyDescent="0.3">
      <c r="R666" s="88"/>
      <c r="S666" s="124"/>
    </row>
    <row r="667" spans="18:19" x14ac:dyDescent="0.3">
      <c r="R667" s="88"/>
      <c r="S667" s="124"/>
    </row>
    <row r="668" spans="18:19" x14ac:dyDescent="0.3">
      <c r="R668" s="88"/>
      <c r="S668" s="124"/>
    </row>
    <row r="669" spans="18:19" x14ac:dyDescent="0.3">
      <c r="R669" s="88"/>
      <c r="S669" s="124"/>
    </row>
    <row r="670" spans="18:19" x14ac:dyDescent="0.3">
      <c r="R670" s="88"/>
      <c r="S670" s="124"/>
    </row>
    <row r="671" spans="18:19" x14ac:dyDescent="0.3">
      <c r="R671" s="88"/>
      <c r="S671" s="124"/>
    </row>
    <row r="672" spans="18:19" x14ac:dyDescent="0.3">
      <c r="R672" s="88"/>
      <c r="S672" s="124"/>
    </row>
    <row r="673" spans="18:19" x14ac:dyDescent="0.3">
      <c r="R673" s="88"/>
      <c r="S673" s="124"/>
    </row>
    <row r="674" spans="18:19" x14ac:dyDescent="0.3">
      <c r="R674" s="88"/>
      <c r="S674" s="124"/>
    </row>
    <row r="675" spans="18:19" x14ac:dyDescent="0.3">
      <c r="R675" s="88"/>
      <c r="S675" s="124"/>
    </row>
    <row r="676" spans="18:19" x14ac:dyDescent="0.3">
      <c r="R676" s="88"/>
      <c r="S676" s="124"/>
    </row>
    <row r="677" spans="18:19" x14ac:dyDescent="0.3">
      <c r="R677" s="88"/>
      <c r="S677" s="124"/>
    </row>
    <row r="678" spans="18:19" x14ac:dyDescent="0.3">
      <c r="R678" s="88"/>
      <c r="S678" s="124"/>
    </row>
    <row r="679" spans="18:19" x14ac:dyDescent="0.3">
      <c r="R679" s="88"/>
      <c r="S679" s="124"/>
    </row>
    <row r="680" spans="18:19" x14ac:dyDescent="0.3">
      <c r="R680" s="88"/>
      <c r="S680" s="124"/>
    </row>
    <row r="681" spans="18:19" x14ac:dyDescent="0.3">
      <c r="R681" s="88"/>
      <c r="S681" s="124"/>
    </row>
    <row r="682" spans="18:19" x14ac:dyDescent="0.3">
      <c r="R682" s="88"/>
      <c r="S682" s="124"/>
    </row>
    <row r="683" spans="18:19" x14ac:dyDescent="0.3">
      <c r="R683" s="88"/>
      <c r="S683" s="124"/>
    </row>
    <row r="684" spans="18:19" x14ac:dyDescent="0.3">
      <c r="R684" s="88"/>
      <c r="S684" s="124"/>
    </row>
    <row r="685" spans="18:19" x14ac:dyDescent="0.3">
      <c r="R685" s="88"/>
      <c r="S685" s="124"/>
    </row>
    <row r="686" spans="18:19" x14ac:dyDescent="0.3">
      <c r="R686" s="88"/>
      <c r="S686" s="124"/>
    </row>
    <row r="687" spans="18:19" x14ac:dyDescent="0.3">
      <c r="R687" s="88"/>
      <c r="S687" s="124"/>
    </row>
    <row r="688" spans="18:19" x14ac:dyDescent="0.3">
      <c r="R688" s="88"/>
      <c r="S688" s="124"/>
    </row>
    <row r="689" spans="18:19" x14ac:dyDescent="0.3">
      <c r="R689" s="88"/>
      <c r="S689" s="124"/>
    </row>
    <row r="690" spans="18:19" x14ac:dyDescent="0.3">
      <c r="R690" s="88"/>
      <c r="S690" s="124"/>
    </row>
    <row r="691" spans="18:19" x14ac:dyDescent="0.3">
      <c r="R691" s="88"/>
      <c r="S691" s="124"/>
    </row>
    <row r="692" spans="18:19" x14ac:dyDescent="0.3">
      <c r="R692" s="88"/>
      <c r="S692" s="124"/>
    </row>
    <row r="693" spans="18:19" x14ac:dyDescent="0.3">
      <c r="R693" s="88"/>
      <c r="S693" s="124"/>
    </row>
    <row r="694" spans="18:19" x14ac:dyDescent="0.3">
      <c r="R694" s="88"/>
      <c r="S694" s="124"/>
    </row>
    <row r="695" spans="18:19" x14ac:dyDescent="0.3">
      <c r="R695" s="88"/>
      <c r="S695" s="124"/>
    </row>
    <row r="696" spans="18:19" x14ac:dyDescent="0.3">
      <c r="R696" s="88"/>
      <c r="S696" s="124"/>
    </row>
    <row r="697" spans="18:19" x14ac:dyDescent="0.3">
      <c r="R697" s="88"/>
      <c r="S697" s="124"/>
    </row>
    <row r="698" spans="18:19" x14ac:dyDescent="0.3">
      <c r="R698" s="88"/>
      <c r="S698" s="124"/>
    </row>
    <row r="699" spans="18:19" x14ac:dyDescent="0.3">
      <c r="R699" s="88"/>
      <c r="S699" s="124"/>
    </row>
    <row r="700" spans="18:19" x14ac:dyDescent="0.3">
      <c r="R700" s="88"/>
      <c r="S700" s="124"/>
    </row>
    <row r="701" spans="18:19" x14ac:dyDescent="0.3">
      <c r="R701" s="88"/>
      <c r="S701" s="124"/>
    </row>
    <row r="702" spans="18:19" x14ac:dyDescent="0.3">
      <c r="R702" s="88"/>
      <c r="S702" s="124"/>
    </row>
    <row r="703" spans="18:19" x14ac:dyDescent="0.3">
      <c r="R703" s="88"/>
      <c r="S703" s="124"/>
    </row>
    <row r="704" spans="18:19" x14ac:dyDescent="0.3">
      <c r="R704" s="88"/>
      <c r="S704" s="124"/>
    </row>
    <row r="705" spans="18:19" x14ac:dyDescent="0.3">
      <c r="R705" s="88"/>
      <c r="S705" s="124"/>
    </row>
    <row r="706" spans="18:19" x14ac:dyDescent="0.3">
      <c r="R706" s="88"/>
      <c r="S706" s="124"/>
    </row>
    <row r="707" spans="18:19" x14ac:dyDescent="0.3">
      <c r="R707" s="88"/>
      <c r="S707" s="124"/>
    </row>
    <row r="708" spans="18:19" x14ac:dyDescent="0.3">
      <c r="R708" s="88"/>
      <c r="S708" s="124"/>
    </row>
    <row r="709" spans="18:19" x14ac:dyDescent="0.3">
      <c r="R709" s="88"/>
      <c r="S709" s="124"/>
    </row>
    <row r="710" spans="18:19" x14ac:dyDescent="0.3">
      <c r="R710" s="88"/>
      <c r="S710" s="124"/>
    </row>
    <row r="711" spans="18:19" x14ac:dyDescent="0.3">
      <c r="R711" s="88"/>
      <c r="S711" s="124"/>
    </row>
    <row r="712" spans="18:19" x14ac:dyDescent="0.3">
      <c r="R712" s="88"/>
      <c r="S712" s="124"/>
    </row>
    <row r="713" spans="18:19" x14ac:dyDescent="0.3">
      <c r="R713" s="88"/>
      <c r="S713" s="124"/>
    </row>
    <row r="714" spans="18:19" x14ac:dyDescent="0.3">
      <c r="R714" s="88"/>
      <c r="S714" s="124"/>
    </row>
    <row r="715" spans="18:19" x14ac:dyDescent="0.3">
      <c r="R715" s="88"/>
      <c r="S715" s="124"/>
    </row>
    <row r="716" spans="18:19" x14ac:dyDescent="0.3">
      <c r="R716" s="88"/>
      <c r="S716" s="124"/>
    </row>
    <row r="717" spans="18:19" x14ac:dyDescent="0.3">
      <c r="R717" s="88"/>
      <c r="S717" s="124"/>
    </row>
    <row r="718" spans="18:19" x14ac:dyDescent="0.3">
      <c r="R718" s="88"/>
      <c r="S718" s="124"/>
    </row>
    <row r="719" spans="18:19" x14ac:dyDescent="0.3">
      <c r="R719" s="88"/>
      <c r="S719" s="124"/>
    </row>
    <row r="720" spans="18:19" x14ac:dyDescent="0.3">
      <c r="R720" s="88"/>
      <c r="S720" s="124"/>
    </row>
    <row r="721" spans="18:19" x14ac:dyDescent="0.3">
      <c r="R721" s="88"/>
      <c r="S721" s="124"/>
    </row>
    <row r="722" spans="18:19" x14ac:dyDescent="0.3">
      <c r="R722" s="88"/>
      <c r="S722" s="124"/>
    </row>
    <row r="723" spans="18:19" x14ac:dyDescent="0.3">
      <c r="R723" s="88"/>
      <c r="S723" s="124"/>
    </row>
    <row r="724" spans="18:19" x14ac:dyDescent="0.3">
      <c r="R724" s="88"/>
      <c r="S724" s="124"/>
    </row>
    <row r="725" spans="18:19" x14ac:dyDescent="0.3">
      <c r="R725" s="88"/>
      <c r="S725" s="124"/>
    </row>
    <row r="726" spans="18:19" x14ac:dyDescent="0.3">
      <c r="R726" s="88"/>
      <c r="S726" s="124"/>
    </row>
    <row r="727" spans="18:19" x14ac:dyDescent="0.3">
      <c r="R727" s="88"/>
      <c r="S727" s="124"/>
    </row>
    <row r="728" spans="18:19" x14ac:dyDescent="0.3">
      <c r="R728" s="88"/>
      <c r="S728" s="124"/>
    </row>
    <row r="729" spans="18:19" x14ac:dyDescent="0.3">
      <c r="R729" s="88"/>
      <c r="S729" s="124"/>
    </row>
    <row r="730" spans="18:19" x14ac:dyDescent="0.3">
      <c r="R730" s="88"/>
      <c r="S730" s="124"/>
    </row>
    <row r="731" spans="18:19" x14ac:dyDescent="0.3">
      <c r="R731" s="88"/>
      <c r="S731" s="124"/>
    </row>
    <row r="732" spans="18:19" x14ac:dyDescent="0.3">
      <c r="R732" s="88"/>
      <c r="S732" s="124"/>
    </row>
    <row r="733" spans="18:19" x14ac:dyDescent="0.3">
      <c r="R733" s="88"/>
      <c r="S733" s="124"/>
    </row>
    <row r="734" spans="18:19" x14ac:dyDescent="0.3">
      <c r="R734" s="88"/>
      <c r="S734" s="124"/>
    </row>
    <row r="735" spans="18:19" x14ac:dyDescent="0.3">
      <c r="R735" s="88"/>
      <c r="S735" s="124"/>
    </row>
    <row r="736" spans="18:19" x14ac:dyDescent="0.3">
      <c r="R736" s="88"/>
      <c r="S736" s="124"/>
    </row>
    <row r="737" spans="18:19" x14ac:dyDescent="0.3">
      <c r="R737" s="88"/>
      <c r="S737" s="124"/>
    </row>
    <row r="738" spans="18:19" x14ac:dyDescent="0.3">
      <c r="R738" s="88"/>
      <c r="S738" s="124"/>
    </row>
    <row r="739" spans="18:19" x14ac:dyDescent="0.3">
      <c r="R739" s="88"/>
      <c r="S739" s="124"/>
    </row>
    <row r="740" spans="18:19" x14ac:dyDescent="0.3">
      <c r="R740" s="88"/>
      <c r="S740" s="124"/>
    </row>
    <row r="741" spans="18:19" x14ac:dyDescent="0.3">
      <c r="R741" s="88"/>
      <c r="S741" s="124"/>
    </row>
    <row r="742" spans="18:19" x14ac:dyDescent="0.3">
      <c r="R742" s="88"/>
      <c r="S742" s="124"/>
    </row>
    <row r="743" spans="18:19" x14ac:dyDescent="0.3">
      <c r="R743" s="88"/>
      <c r="S743" s="124"/>
    </row>
    <row r="744" spans="18:19" x14ac:dyDescent="0.3">
      <c r="R744" s="88"/>
      <c r="S744" s="124"/>
    </row>
    <row r="745" spans="18:19" x14ac:dyDescent="0.3">
      <c r="R745" s="88"/>
      <c r="S745" s="124"/>
    </row>
    <row r="746" spans="18:19" x14ac:dyDescent="0.3">
      <c r="R746" s="88"/>
      <c r="S746" s="124"/>
    </row>
    <row r="747" spans="18:19" x14ac:dyDescent="0.3">
      <c r="R747" s="88"/>
      <c r="S747" s="124"/>
    </row>
    <row r="748" spans="18:19" x14ac:dyDescent="0.3">
      <c r="R748" s="88"/>
      <c r="S748" s="124"/>
    </row>
    <row r="749" spans="18:19" x14ac:dyDescent="0.3">
      <c r="R749" s="88"/>
      <c r="S749" s="124"/>
    </row>
    <row r="750" spans="18:19" x14ac:dyDescent="0.3">
      <c r="R750" s="88"/>
      <c r="S750" s="124"/>
    </row>
    <row r="751" spans="18:19" x14ac:dyDescent="0.3">
      <c r="R751" s="88"/>
      <c r="S751" s="124"/>
    </row>
    <row r="752" spans="18:19" x14ac:dyDescent="0.3">
      <c r="R752" s="88"/>
      <c r="S752" s="124"/>
    </row>
    <row r="753" spans="18:19" x14ac:dyDescent="0.3">
      <c r="R753" s="88"/>
      <c r="S753" s="124"/>
    </row>
    <row r="754" spans="18:19" x14ac:dyDescent="0.3">
      <c r="R754" s="88"/>
      <c r="S754" s="124"/>
    </row>
    <row r="755" spans="18:19" x14ac:dyDescent="0.3">
      <c r="R755" s="88"/>
      <c r="S755" s="124"/>
    </row>
    <row r="756" spans="18:19" x14ac:dyDescent="0.3">
      <c r="R756" s="88"/>
      <c r="S756" s="124"/>
    </row>
    <row r="757" spans="18:19" x14ac:dyDescent="0.3">
      <c r="R757" s="88"/>
      <c r="S757" s="124"/>
    </row>
    <row r="758" spans="18:19" x14ac:dyDescent="0.3">
      <c r="R758" s="88"/>
      <c r="S758" s="124"/>
    </row>
    <row r="759" spans="18:19" x14ac:dyDescent="0.3">
      <c r="R759" s="88"/>
      <c r="S759" s="124"/>
    </row>
    <row r="760" spans="18:19" x14ac:dyDescent="0.3">
      <c r="R760" s="88"/>
      <c r="S760" s="124"/>
    </row>
    <row r="761" spans="18:19" x14ac:dyDescent="0.3">
      <c r="R761" s="88"/>
      <c r="S761" s="124"/>
    </row>
    <row r="762" spans="18:19" x14ac:dyDescent="0.3">
      <c r="R762" s="88"/>
      <c r="S762" s="124"/>
    </row>
    <row r="763" spans="18:19" x14ac:dyDescent="0.3">
      <c r="R763" s="88"/>
      <c r="S763" s="124"/>
    </row>
    <row r="764" spans="18:19" x14ac:dyDescent="0.3">
      <c r="R764" s="88"/>
      <c r="S764" s="124"/>
    </row>
    <row r="765" spans="18:19" x14ac:dyDescent="0.3">
      <c r="R765" s="88"/>
      <c r="S765" s="124"/>
    </row>
    <row r="766" spans="18:19" x14ac:dyDescent="0.3">
      <c r="R766" s="88"/>
      <c r="S766" s="124"/>
    </row>
    <row r="767" spans="18:19" x14ac:dyDescent="0.3">
      <c r="R767" s="88"/>
      <c r="S767" s="124"/>
    </row>
    <row r="768" spans="18:19" x14ac:dyDescent="0.3">
      <c r="R768" s="88"/>
      <c r="S768" s="124"/>
    </row>
    <row r="769" spans="18:19" x14ac:dyDescent="0.3">
      <c r="R769" s="88"/>
      <c r="S769" s="124"/>
    </row>
    <row r="770" spans="18:19" x14ac:dyDescent="0.3">
      <c r="R770" s="88"/>
      <c r="S770" s="124"/>
    </row>
    <row r="771" spans="18:19" x14ac:dyDescent="0.3">
      <c r="R771" s="88"/>
      <c r="S771" s="124"/>
    </row>
    <row r="772" spans="18:19" x14ac:dyDescent="0.3">
      <c r="R772" s="88"/>
      <c r="S772" s="124"/>
    </row>
    <row r="773" spans="18:19" x14ac:dyDescent="0.3">
      <c r="R773" s="88"/>
      <c r="S773" s="124"/>
    </row>
    <row r="774" spans="18:19" x14ac:dyDescent="0.3">
      <c r="R774" s="88"/>
      <c r="S774" s="124"/>
    </row>
    <row r="775" spans="18:19" x14ac:dyDescent="0.3">
      <c r="R775" s="88"/>
      <c r="S775" s="124"/>
    </row>
    <row r="776" spans="18:19" x14ac:dyDescent="0.3">
      <c r="R776" s="88"/>
      <c r="S776" s="124"/>
    </row>
    <row r="777" spans="18:19" x14ac:dyDescent="0.3">
      <c r="R777" s="88"/>
      <c r="S777" s="124"/>
    </row>
    <row r="778" spans="18:19" x14ac:dyDescent="0.3">
      <c r="R778" s="88"/>
      <c r="S778" s="124"/>
    </row>
    <row r="779" spans="18:19" x14ac:dyDescent="0.3">
      <c r="R779" s="88"/>
      <c r="S779" s="124"/>
    </row>
    <row r="780" spans="18:19" x14ac:dyDescent="0.3">
      <c r="R780" s="88"/>
      <c r="S780" s="124"/>
    </row>
    <row r="781" spans="18:19" x14ac:dyDescent="0.3">
      <c r="R781" s="88"/>
      <c r="S781" s="124"/>
    </row>
    <row r="782" spans="18:19" x14ac:dyDescent="0.3">
      <c r="R782" s="88"/>
      <c r="S782" s="124"/>
    </row>
    <row r="783" spans="18:19" x14ac:dyDescent="0.3">
      <c r="R783" s="88"/>
      <c r="S783" s="124"/>
    </row>
    <row r="784" spans="18:19" x14ac:dyDescent="0.3">
      <c r="R784" s="88"/>
      <c r="S784" s="124"/>
    </row>
    <row r="785" spans="18:19" x14ac:dyDescent="0.3">
      <c r="R785" s="88"/>
      <c r="S785" s="124"/>
    </row>
    <row r="786" spans="18:19" x14ac:dyDescent="0.3">
      <c r="R786" s="88"/>
      <c r="S786" s="124"/>
    </row>
    <row r="787" spans="18:19" x14ac:dyDescent="0.3">
      <c r="R787" s="88"/>
      <c r="S787" s="124"/>
    </row>
    <row r="788" spans="18:19" x14ac:dyDescent="0.3">
      <c r="R788" s="88"/>
      <c r="S788" s="124"/>
    </row>
    <row r="789" spans="18:19" x14ac:dyDescent="0.3">
      <c r="R789" s="88"/>
      <c r="S789" s="124"/>
    </row>
    <row r="790" spans="18:19" x14ac:dyDescent="0.3">
      <c r="R790" s="88"/>
      <c r="S790" s="124"/>
    </row>
    <row r="791" spans="18:19" x14ac:dyDescent="0.3">
      <c r="R791" s="88"/>
      <c r="S791" s="124"/>
    </row>
    <row r="792" spans="18:19" x14ac:dyDescent="0.3">
      <c r="R792" s="88"/>
      <c r="S792" s="124"/>
    </row>
    <row r="793" spans="18:19" x14ac:dyDescent="0.3">
      <c r="R793" s="88"/>
      <c r="S793" s="124"/>
    </row>
    <row r="794" spans="18:19" x14ac:dyDescent="0.3">
      <c r="R794" s="88"/>
      <c r="S794" s="124"/>
    </row>
    <row r="795" spans="18:19" x14ac:dyDescent="0.3">
      <c r="R795" s="88"/>
      <c r="S795" s="124"/>
    </row>
    <row r="796" spans="18:19" x14ac:dyDescent="0.3">
      <c r="R796" s="88"/>
      <c r="S796" s="124"/>
    </row>
    <row r="797" spans="18:19" x14ac:dyDescent="0.3">
      <c r="R797" s="88"/>
      <c r="S797" s="124"/>
    </row>
    <row r="798" spans="18:19" x14ac:dyDescent="0.3">
      <c r="R798" s="88"/>
      <c r="S798" s="124"/>
    </row>
    <row r="799" spans="18:19" x14ac:dyDescent="0.3">
      <c r="R799" s="88"/>
      <c r="S799" s="124"/>
    </row>
    <row r="800" spans="18:19" x14ac:dyDescent="0.3">
      <c r="R800" s="88"/>
      <c r="S800" s="124"/>
    </row>
    <row r="801" spans="18:19" x14ac:dyDescent="0.3">
      <c r="R801" s="88"/>
      <c r="S801" s="124"/>
    </row>
    <row r="802" spans="18:19" x14ac:dyDescent="0.3">
      <c r="R802" s="88"/>
      <c r="S802" s="124"/>
    </row>
    <row r="803" spans="18:19" x14ac:dyDescent="0.3">
      <c r="R803" s="88"/>
      <c r="S803" s="124"/>
    </row>
    <row r="804" spans="18:19" x14ac:dyDescent="0.3">
      <c r="R804" s="88"/>
      <c r="S804" s="124"/>
    </row>
    <row r="805" spans="18:19" x14ac:dyDescent="0.3">
      <c r="R805" s="88"/>
      <c r="S805" s="124"/>
    </row>
    <row r="806" spans="18:19" x14ac:dyDescent="0.3">
      <c r="R806" s="88"/>
      <c r="S806" s="124"/>
    </row>
    <row r="807" spans="18:19" x14ac:dyDescent="0.3">
      <c r="R807" s="88"/>
      <c r="S807" s="124"/>
    </row>
    <row r="808" spans="18:19" x14ac:dyDescent="0.3">
      <c r="R808" s="88"/>
      <c r="S808" s="124"/>
    </row>
    <row r="809" spans="18:19" x14ac:dyDescent="0.3">
      <c r="R809" s="88"/>
      <c r="S809" s="124"/>
    </row>
    <row r="810" spans="18:19" x14ac:dyDescent="0.3">
      <c r="R810" s="88"/>
      <c r="S810" s="124"/>
    </row>
    <row r="811" spans="18:19" x14ac:dyDescent="0.3">
      <c r="R811" s="88"/>
      <c r="S811" s="124"/>
    </row>
    <row r="812" spans="18:19" x14ac:dyDescent="0.3">
      <c r="R812" s="88"/>
      <c r="S812" s="124"/>
    </row>
    <row r="813" spans="18:19" x14ac:dyDescent="0.3">
      <c r="R813" s="88"/>
      <c r="S813" s="124"/>
    </row>
    <row r="814" spans="18:19" x14ac:dyDescent="0.3">
      <c r="R814" s="88"/>
      <c r="S814" s="124"/>
    </row>
    <row r="815" spans="18:19" x14ac:dyDescent="0.3">
      <c r="R815" s="88"/>
      <c r="S815" s="124"/>
    </row>
    <row r="816" spans="18:19" x14ac:dyDescent="0.3">
      <c r="R816" s="88"/>
      <c r="S816" s="124"/>
    </row>
    <row r="817" spans="18:19" x14ac:dyDescent="0.3">
      <c r="R817" s="88"/>
      <c r="S817" s="124"/>
    </row>
    <row r="818" spans="18:19" x14ac:dyDescent="0.3">
      <c r="R818" s="88"/>
      <c r="S818" s="124"/>
    </row>
    <row r="819" spans="18:19" x14ac:dyDescent="0.3">
      <c r="R819" s="88"/>
      <c r="S819" s="124"/>
    </row>
    <row r="820" spans="18:19" x14ac:dyDescent="0.3">
      <c r="R820" s="88"/>
      <c r="S820" s="124"/>
    </row>
    <row r="821" spans="18:19" x14ac:dyDescent="0.3">
      <c r="R821" s="88"/>
      <c r="S821" s="124"/>
    </row>
    <row r="822" spans="18:19" x14ac:dyDescent="0.3">
      <c r="R822" s="88"/>
      <c r="S822" s="124"/>
    </row>
    <row r="823" spans="18:19" x14ac:dyDescent="0.3">
      <c r="R823" s="88"/>
      <c r="S823" s="124"/>
    </row>
    <row r="824" spans="18:19" x14ac:dyDescent="0.3">
      <c r="R824" s="88"/>
      <c r="S824" s="124"/>
    </row>
    <row r="825" spans="18:19" x14ac:dyDescent="0.3">
      <c r="R825" s="88"/>
      <c r="S825" s="124"/>
    </row>
    <row r="826" spans="18:19" x14ac:dyDescent="0.3">
      <c r="R826" s="88"/>
      <c r="S826" s="124"/>
    </row>
    <row r="827" spans="18:19" x14ac:dyDescent="0.3">
      <c r="R827" s="88"/>
      <c r="S827" s="124"/>
    </row>
    <row r="828" spans="18:19" x14ac:dyDescent="0.3">
      <c r="R828" s="88"/>
      <c r="S828" s="124"/>
    </row>
    <row r="829" spans="18:19" x14ac:dyDescent="0.3">
      <c r="R829" s="88"/>
      <c r="S829" s="124"/>
    </row>
    <row r="830" spans="18:19" x14ac:dyDescent="0.3">
      <c r="R830" s="88"/>
      <c r="S830" s="124"/>
    </row>
    <row r="831" spans="18:19" x14ac:dyDescent="0.3">
      <c r="R831" s="88"/>
      <c r="S831" s="124"/>
    </row>
    <row r="832" spans="18:19" x14ac:dyDescent="0.3">
      <c r="R832" s="88"/>
      <c r="S832" s="124"/>
    </row>
    <row r="833" spans="18:19" x14ac:dyDescent="0.3">
      <c r="R833" s="88"/>
      <c r="S833" s="124"/>
    </row>
    <row r="834" spans="18:19" x14ac:dyDescent="0.3">
      <c r="R834" s="88"/>
      <c r="S834" s="124"/>
    </row>
    <row r="835" spans="18:19" x14ac:dyDescent="0.3">
      <c r="R835" s="88"/>
      <c r="S835" s="124"/>
    </row>
    <row r="836" spans="18:19" x14ac:dyDescent="0.3">
      <c r="R836" s="88"/>
      <c r="S836" s="124"/>
    </row>
    <row r="837" spans="18:19" x14ac:dyDescent="0.3">
      <c r="R837" s="88"/>
      <c r="S837" s="124"/>
    </row>
    <row r="838" spans="18:19" x14ac:dyDescent="0.3">
      <c r="R838" s="88"/>
      <c r="S838" s="124"/>
    </row>
    <row r="839" spans="18:19" x14ac:dyDescent="0.3">
      <c r="R839" s="88"/>
      <c r="S839" s="124"/>
    </row>
    <row r="840" spans="18:19" x14ac:dyDescent="0.3">
      <c r="R840" s="88"/>
      <c r="S840" s="124"/>
    </row>
    <row r="841" spans="18:19" x14ac:dyDescent="0.3">
      <c r="R841" s="88"/>
      <c r="S841" s="124"/>
    </row>
    <row r="842" spans="18:19" x14ac:dyDescent="0.3">
      <c r="R842" s="88"/>
      <c r="S842" s="124"/>
    </row>
    <row r="843" spans="18:19" x14ac:dyDescent="0.3">
      <c r="R843" s="88"/>
      <c r="S843" s="124"/>
    </row>
    <row r="844" spans="18:19" x14ac:dyDescent="0.3">
      <c r="R844" s="88"/>
      <c r="S844" s="124"/>
    </row>
    <row r="845" spans="18:19" x14ac:dyDescent="0.3">
      <c r="R845" s="88"/>
      <c r="S845" s="124"/>
    </row>
    <row r="846" spans="18:19" x14ac:dyDescent="0.3">
      <c r="R846" s="88"/>
      <c r="S846" s="124"/>
    </row>
    <row r="847" spans="18:19" x14ac:dyDescent="0.3">
      <c r="R847" s="88"/>
      <c r="S847" s="124"/>
    </row>
    <row r="848" spans="18:19" x14ac:dyDescent="0.3">
      <c r="R848" s="88"/>
      <c r="S848" s="124"/>
    </row>
    <row r="849" spans="18:19" x14ac:dyDescent="0.3">
      <c r="R849" s="88"/>
      <c r="S849" s="124"/>
    </row>
    <row r="850" spans="18:19" x14ac:dyDescent="0.3">
      <c r="R850" s="88"/>
      <c r="S850" s="124"/>
    </row>
    <row r="851" spans="18:19" x14ac:dyDescent="0.3">
      <c r="R851" s="88"/>
      <c r="S851" s="124"/>
    </row>
    <row r="852" spans="18:19" x14ac:dyDescent="0.3">
      <c r="R852" s="88"/>
      <c r="S852" s="124"/>
    </row>
    <row r="853" spans="18:19" x14ac:dyDescent="0.3">
      <c r="R853" s="88"/>
      <c r="S853" s="124"/>
    </row>
    <row r="854" spans="18:19" x14ac:dyDescent="0.3">
      <c r="R854" s="88"/>
      <c r="S854" s="124"/>
    </row>
    <row r="855" spans="18:19" x14ac:dyDescent="0.3">
      <c r="R855" s="88"/>
      <c r="S855" s="124"/>
    </row>
    <row r="856" spans="18:19" x14ac:dyDescent="0.3">
      <c r="R856" s="88"/>
      <c r="S856" s="124"/>
    </row>
    <row r="857" spans="18:19" x14ac:dyDescent="0.3">
      <c r="R857" s="88"/>
      <c r="S857" s="124"/>
    </row>
    <row r="858" spans="18:19" x14ac:dyDescent="0.3">
      <c r="R858" s="88"/>
      <c r="S858" s="124"/>
    </row>
    <row r="859" spans="18:19" x14ac:dyDescent="0.3">
      <c r="R859" s="88"/>
      <c r="S859" s="124"/>
    </row>
    <row r="860" spans="18:19" x14ac:dyDescent="0.3">
      <c r="R860" s="88"/>
      <c r="S860" s="124"/>
    </row>
    <row r="861" spans="18:19" x14ac:dyDescent="0.3">
      <c r="R861" s="88"/>
      <c r="S861" s="124"/>
    </row>
    <row r="862" spans="18:19" x14ac:dyDescent="0.3">
      <c r="R862" s="88"/>
      <c r="S862" s="124"/>
    </row>
    <row r="863" spans="18:19" x14ac:dyDescent="0.3">
      <c r="R863" s="88"/>
      <c r="S863" s="124"/>
    </row>
    <row r="864" spans="18:19" x14ac:dyDescent="0.3">
      <c r="R864" s="88"/>
      <c r="S864" s="124"/>
    </row>
    <row r="865" spans="18:19" x14ac:dyDescent="0.3">
      <c r="R865" s="88"/>
      <c r="S865" s="124"/>
    </row>
    <row r="866" spans="18:19" x14ac:dyDescent="0.3">
      <c r="R866" s="88"/>
      <c r="S866" s="124"/>
    </row>
    <row r="867" spans="18:19" x14ac:dyDescent="0.3">
      <c r="R867" s="88"/>
      <c r="S867" s="124"/>
    </row>
    <row r="868" spans="18:19" x14ac:dyDescent="0.3">
      <c r="R868" s="88"/>
      <c r="S868" s="124"/>
    </row>
    <row r="869" spans="18:19" x14ac:dyDescent="0.3">
      <c r="R869" s="88"/>
      <c r="S869" s="124"/>
    </row>
    <row r="870" spans="18:19" x14ac:dyDescent="0.3">
      <c r="R870" s="88"/>
      <c r="S870" s="124"/>
    </row>
    <row r="871" spans="18:19" x14ac:dyDescent="0.3">
      <c r="R871" s="88"/>
      <c r="S871" s="124"/>
    </row>
    <row r="872" spans="18:19" x14ac:dyDescent="0.3">
      <c r="R872" s="88"/>
      <c r="S872" s="124"/>
    </row>
    <row r="873" spans="18:19" x14ac:dyDescent="0.3">
      <c r="R873" s="88"/>
      <c r="S873" s="124"/>
    </row>
    <row r="874" spans="18:19" x14ac:dyDescent="0.3">
      <c r="R874" s="88"/>
      <c r="S874" s="124"/>
    </row>
    <row r="875" spans="18:19" x14ac:dyDescent="0.3">
      <c r="R875" s="88"/>
      <c r="S875" s="124"/>
    </row>
    <row r="876" spans="18:19" x14ac:dyDescent="0.3">
      <c r="R876" s="88"/>
      <c r="S876" s="124"/>
    </row>
    <row r="877" spans="18:19" x14ac:dyDescent="0.3">
      <c r="R877" s="88"/>
      <c r="S877" s="124"/>
    </row>
    <row r="878" spans="18:19" x14ac:dyDescent="0.3">
      <c r="R878" s="88"/>
      <c r="S878" s="124"/>
    </row>
    <row r="879" spans="18:19" x14ac:dyDescent="0.3">
      <c r="R879" s="88"/>
      <c r="S879" s="124"/>
    </row>
  </sheetData>
  <sortState ref="A9:S90">
    <sortCondition ref="S9:S90"/>
  </sortState>
  <mergeCells count="24">
    <mergeCell ref="A1:A5"/>
    <mergeCell ref="A6:A8"/>
    <mergeCell ref="B6:B8"/>
    <mergeCell ref="C6:C8"/>
    <mergeCell ref="D6:D8"/>
    <mergeCell ref="R7:R8"/>
    <mergeCell ref="S7:S8"/>
    <mergeCell ref="H6:I6"/>
    <mergeCell ref="J6:K6"/>
    <mergeCell ref="L6:M6"/>
    <mergeCell ref="R6:S6"/>
    <mergeCell ref="P7:Q7"/>
    <mergeCell ref="N6:O6"/>
    <mergeCell ref="N7:O7"/>
    <mergeCell ref="P6:Q6"/>
    <mergeCell ref="L7:M7"/>
    <mergeCell ref="J7:K7"/>
    <mergeCell ref="G3:K3"/>
    <mergeCell ref="H7:I7"/>
    <mergeCell ref="F7:G7"/>
    <mergeCell ref="F6:G6"/>
    <mergeCell ref="E6:E8"/>
    <mergeCell ref="G4:M4"/>
    <mergeCell ref="E4:F4"/>
  </mergeCells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W12" sqref="W12"/>
    </sheetView>
  </sheetViews>
  <sheetFormatPr defaultColWidth="9.109375" defaultRowHeight="14.4" x14ac:dyDescent="0.3"/>
  <cols>
    <col min="1" max="1" width="5.6640625" customWidth="1"/>
    <col min="2" max="2" width="16.6640625" customWidth="1"/>
    <col min="3" max="3" width="4.6640625" customWidth="1"/>
    <col min="4" max="4" width="13.44140625" customWidth="1"/>
    <col min="5" max="5" width="10.21875" customWidth="1"/>
    <col min="6" max="16" width="8.109375" customWidth="1"/>
    <col min="18" max="18" width="7.109375" customWidth="1"/>
  </cols>
  <sheetData>
    <row r="2" spans="1:24" x14ac:dyDescent="0.3">
      <c r="A2" s="167"/>
      <c r="B2" s="22"/>
      <c r="C2" s="22"/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x14ac:dyDescent="0.3">
      <c r="A3" s="167"/>
      <c r="B3" s="22"/>
      <c r="C3" s="22"/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4"/>
      <c r="U3" s="2"/>
      <c r="V3" s="2"/>
      <c r="W3" s="2"/>
      <c r="X3" s="2"/>
    </row>
    <row r="4" spans="1:24" s="7" customFormat="1" ht="18" x14ac:dyDescent="0.35">
      <c r="A4" s="167"/>
      <c r="B4" s="4"/>
      <c r="C4" s="4"/>
      <c r="D4" s="4"/>
      <c r="E4" s="5"/>
      <c r="F4" s="5"/>
      <c r="G4" s="176" t="s">
        <v>0</v>
      </c>
      <c r="H4" s="176"/>
      <c r="I4" s="176"/>
      <c r="J4" s="176"/>
      <c r="K4" s="176"/>
      <c r="L4" s="176"/>
      <c r="M4" s="176"/>
      <c r="N4" s="6"/>
      <c r="O4" s="6"/>
      <c r="P4" s="6"/>
      <c r="Q4" s="6"/>
      <c r="R4" s="6"/>
      <c r="S4" s="31"/>
      <c r="T4" s="31"/>
      <c r="U4" s="31"/>
      <c r="V4" s="31"/>
      <c r="W4" s="31"/>
      <c r="X4" s="31"/>
    </row>
    <row r="5" spans="1:24" s="7" customFormat="1" ht="18" x14ac:dyDescent="0.35">
      <c r="A5" s="167"/>
      <c r="B5" s="4"/>
      <c r="D5" s="8"/>
      <c r="E5" s="158" t="s">
        <v>138</v>
      </c>
      <c r="F5" s="158"/>
      <c r="G5" s="177" t="s">
        <v>45</v>
      </c>
      <c r="H5" s="177"/>
      <c r="I5" s="177"/>
      <c r="J5" s="177"/>
      <c r="K5" s="177"/>
      <c r="L5" s="177"/>
      <c r="M5" s="177"/>
      <c r="N5" s="5"/>
      <c r="O5" s="5"/>
      <c r="P5" s="5"/>
      <c r="Q5" s="5"/>
      <c r="R5" s="5"/>
      <c r="S5" s="5"/>
      <c r="T5" s="5"/>
      <c r="U5" s="5"/>
      <c r="V5" s="5"/>
      <c r="W5" s="31"/>
      <c r="X5" s="31"/>
    </row>
    <row r="6" spans="1:24" ht="15" thickBot="1" x14ac:dyDescent="0.35">
      <c r="A6" s="168"/>
      <c r="B6" s="23"/>
      <c r="C6" s="23"/>
      <c r="D6" s="2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2"/>
      <c r="V6" s="2"/>
      <c r="W6" s="2"/>
      <c r="X6" s="2"/>
    </row>
    <row r="7" spans="1:24" s="33" customFormat="1" ht="15.6" x14ac:dyDescent="0.3">
      <c r="A7" s="169" t="s">
        <v>1</v>
      </c>
      <c r="B7" s="172" t="s">
        <v>2</v>
      </c>
      <c r="C7" s="172" t="s">
        <v>3</v>
      </c>
      <c r="D7" s="174" t="s">
        <v>4</v>
      </c>
      <c r="E7" s="178" t="s">
        <v>5</v>
      </c>
      <c r="F7" s="165" t="s">
        <v>6</v>
      </c>
      <c r="G7" s="166"/>
      <c r="H7" s="165" t="s">
        <v>7</v>
      </c>
      <c r="I7" s="166"/>
      <c r="J7" s="165" t="s">
        <v>8</v>
      </c>
      <c r="K7" s="166"/>
      <c r="L7" s="165" t="s">
        <v>9</v>
      </c>
      <c r="M7" s="166"/>
      <c r="N7" s="165" t="s">
        <v>10</v>
      </c>
      <c r="O7" s="166"/>
      <c r="P7" s="165" t="s">
        <v>41</v>
      </c>
      <c r="Q7" s="166"/>
      <c r="R7" s="161" t="s">
        <v>11</v>
      </c>
      <c r="S7" s="162"/>
    </row>
    <row r="8" spans="1:24" s="33" customFormat="1" ht="15" customHeight="1" x14ac:dyDescent="0.3">
      <c r="A8" s="170"/>
      <c r="B8" s="173"/>
      <c r="C8" s="173"/>
      <c r="D8" s="175"/>
      <c r="E8" s="179"/>
      <c r="F8" s="150" t="s">
        <v>78</v>
      </c>
      <c r="G8" s="151"/>
      <c r="H8" s="150" t="s">
        <v>12</v>
      </c>
      <c r="I8" s="151"/>
      <c r="J8" s="150" t="s">
        <v>42</v>
      </c>
      <c r="K8" s="151"/>
      <c r="L8" s="150" t="s">
        <v>43</v>
      </c>
      <c r="M8" s="151"/>
      <c r="N8" s="150" t="s">
        <v>137</v>
      </c>
      <c r="O8" s="151"/>
      <c r="P8" s="163" t="s">
        <v>44</v>
      </c>
      <c r="Q8" s="164"/>
      <c r="R8" s="159" t="s">
        <v>13</v>
      </c>
      <c r="S8" s="160" t="s">
        <v>14</v>
      </c>
    </row>
    <row r="9" spans="1:24" s="33" customFormat="1" ht="15.75" customHeight="1" x14ac:dyDescent="0.3">
      <c r="A9" s="171"/>
      <c r="B9" s="173"/>
      <c r="C9" s="173"/>
      <c r="D9" s="175"/>
      <c r="E9" s="179"/>
      <c r="F9" s="38" t="s">
        <v>14</v>
      </c>
      <c r="G9" s="39" t="s">
        <v>15</v>
      </c>
      <c r="H9" s="38" t="s">
        <v>14</v>
      </c>
      <c r="I9" s="39" t="s">
        <v>15</v>
      </c>
      <c r="J9" s="38" t="s">
        <v>14</v>
      </c>
      <c r="K9" s="39" t="s">
        <v>15</v>
      </c>
      <c r="L9" s="38" t="s">
        <v>14</v>
      </c>
      <c r="M9" s="39" t="s">
        <v>15</v>
      </c>
      <c r="N9" s="38" t="s">
        <v>14</v>
      </c>
      <c r="O9" s="39" t="s">
        <v>15</v>
      </c>
      <c r="P9" s="38" t="s">
        <v>14</v>
      </c>
      <c r="Q9" s="39" t="s">
        <v>15</v>
      </c>
      <c r="R9" s="159"/>
      <c r="S9" s="160"/>
    </row>
    <row r="10" spans="1:24" ht="15.6" x14ac:dyDescent="0.3">
      <c r="A10" s="51" t="s">
        <v>100</v>
      </c>
      <c r="B10" s="34" t="s">
        <v>61</v>
      </c>
      <c r="C10" s="34" t="s">
        <v>52</v>
      </c>
      <c r="D10" s="34" t="s">
        <v>34</v>
      </c>
      <c r="E10" s="52"/>
      <c r="F10" s="40">
        <v>1</v>
      </c>
      <c r="G10" s="41">
        <v>20</v>
      </c>
      <c r="H10" s="40">
        <v>1</v>
      </c>
      <c r="I10" s="41">
        <v>20</v>
      </c>
      <c r="J10" s="40">
        <v>1</v>
      </c>
      <c r="K10" s="41">
        <v>20</v>
      </c>
      <c r="L10" s="42">
        <v>4</v>
      </c>
      <c r="M10" s="43">
        <v>13</v>
      </c>
      <c r="N10" s="40">
        <v>1</v>
      </c>
      <c r="O10" s="41">
        <v>20</v>
      </c>
      <c r="P10" s="42">
        <v>4</v>
      </c>
      <c r="Q10" s="43">
        <v>13</v>
      </c>
      <c r="R10" s="40">
        <f t="shared" ref="R10:R16" si="0">G10+I10+K10+M10+O10+Q10</f>
        <v>106</v>
      </c>
      <c r="S10" s="41">
        <v>1</v>
      </c>
    </row>
    <row r="11" spans="1:24" ht="15.6" x14ac:dyDescent="0.3">
      <c r="A11" s="53" t="s">
        <v>66</v>
      </c>
      <c r="B11" s="36" t="s">
        <v>67</v>
      </c>
      <c r="C11" s="36" t="s">
        <v>68</v>
      </c>
      <c r="D11" s="36" t="s">
        <v>23</v>
      </c>
      <c r="E11" s="54"/>
      <c r="F11" s="44">
        <v>5</v>
      </c>
      <c r="G11" s="45">
        <v>12</v>
      </c>
      <c r="H11" s="46">
        <v>3</v>
      </c>
      <c r="I11" s="47">
        <v>15</v>
      </c>
      <c r="J11" s="46">
        <v>2</v>
      </c>
      <c r="K11" s="47">
        <v>17</v>
      </c>
      <c r="L11" s="46">
        <v>1</v>
      </c>
      <c r="M11" s="47">
        <v>20</v>
      </c>
      <c r="N11" s="46">
        <v>2</v>
      </c>
      <c r="O11" s="47">
        <v>17</v>
      </c>
      <c r="P11" s="46">
        <v>1</v>
      </c>
      <c r="Q11" s="47">
        <v>20</v>
      </c>
      <c r="R11" s="40">
        <f t="shared" si="0"/>
        <v>101</v>
      </c>
      <c r="S11" s="41">
        <v>2</v>
      </c>
    </row>
    <row r="12" spans="1:24" ht="15.6" x14ac:dyDescent="0.3">
      <c r="A12" s="53" t="s">
        <v>75</v>
      </c>
      <c r="B12" s="36" t="s">
        <v>76</v>
      </c>
      <c r="C12" s="36" t="s">
        <v>22</v>
      </c>
      <c r="D12" s="36" t="s">
        <v>18</v>
      </c>
      <c r="E12" s="54"/>
      <c r="F12" s="46">
        <v>3</v>
      </c>
      <c r="G12" s="47">
        <v>15</v>
      </c>
      <c r="H12" s="46">
        <v>2</v>
      </c>
      <c r="I12" s="47">
        <v>17</v>
      </c>
      <c r="J12" s="44">
        <v>6</v>
      </c>
      <c r="K12" s="45">
        <v>11</v>
      </c>
      <c r="L12" s="46">
        <v>2</v>
      </c>
      <c r="M12" s="47">
        <v>17</v>
      </c>
      <c r="N12" s="44">
        <v>5</v>
      </c>
      <c r="O12" s="45">
        <v>12</v>
      </c>
      <c r="P12" s="46">
        <v>2</v>
      </c>
      <c r="Q12" s="47">
        <v>17</v>
      </c>
      <c r="R12" s="40">
        <f t="shared" si="0"/>
        <v>89</v>
      </c>
      <c r="S12" s="41">
        <v>3</v>
      </c>
    </row>
    <row r="13" spans="1:24" ht="15.6" x14ac:dyDescent="0.3">
      <c r="A13" s="51" t="s">
        <v>142</v>
      </c>
      <c r="B13" s="34" t="s">
        <v>110</v>
      </c>
      <c r="C13" s="34" t="s">
        <v>143</v>
      </c>
      <c r="D13" s="34" t="s">
        <v>34</v>
      </c>
      <c r="E13" s="52"/>
      <c r="F13" s="42">
        <v>4</v>
      </c>
      <c r="G13" s="43">
        <v>13</v>
      </c>
      <c r="H13" s="42">
        <v>4</v>
      </c>
      <c r="I13" s="43">
        <v>13</v>
      </c>
      <c r="J13" s="42">
        <v>7</v>
      </c>
      <c r="K13" s="43">
        <v>10</v>
      </c>
      <c r="L13" s="42">
        <v>7</v>
      </c>
      <c r="M13" s="43">
        <v>10</v>
      </c>
      <c r="N13" s="42">
        <v>6</v>
      </c>
      <c r="O13" s="43">
        <v>11</v>
      </c>
      <c r="P13" s="42">
        <v>5</v>
      </c>
      <c r="Q13" s="43">
        <v>12</v>
      </c>
      <c r="R13" s="40">
        <f t="shared" si="0"/>
        <v>69</v>
      </c>
      <c r="S13" s="43">
        <v>4</v>
      </c>
    </row>
    <row r="14" spans="1:24" ht="15.6" x14ac:dyDescent="0.3">
      <c r="A14" s="51" t="s">
        <v>141</v>
      </c>
      <c r="B14" s="34" t="s">
        <v>101</v>
      </c>
      <c r="C14" s="34" t="s">
        <v>17</v>
      </c>
      <c r="D14" s="34" t="s">
        <v>33</v>
      </c>
      <c r="E14" s="52"/>
      <c r="F14" s="40">
        <v>2</v>
      </c>
      <c r="G14" s="41">
        <v>17</v>
      </c>
      <c r="H14" s="40"/>
      <c r="I14" s="41"/>
      <c r="J14" s="40">
        <v>3</v>
      </c>
      <c r="K14" s="41">
        <v>15</v>
      </c>
      <c r="L14" s="40">
        <v>3</v>
      </c>
      <c r="M14" s="41">
        <v>15</v>
      </c>
      <c r="N14" s="42">
        <v>4</v>
      </c>
      <c r="O14" s="43">
        <v>13</v>
      </c>
      <c r="P14" s="42"/>
      <c r="Q14" s="43"/>
      <c r="R14" s="40">
        <f t="shared" si="0"/>
        <v>60</v>
      </c>
      <c r="S14" s="43">
        <v>5</v>
      </c>
    </row>
    <row r="15" spans="1:24" ht="15.6" x14ac:dyDescent="0.3">
      <c r="A15" s="51" t="s">
        <v>144</v>
      </c>
      <c r="B15" s="34" t="s">
        <v>136</v>
      </c>
      <c r="C15" s="34" t="s">
        <v>17</v>
      </c>
      <c r="D15" s="34" t="s">
        <v>19</v>
      </c>
      <c r="E15" s="52"/>
      <c r="F15" s="42"/>
      <c r="G15" s="43"/>
      <c r="H15" s="42"/>
      <c r="I15" s="43"/>
      <c r="J15" s="42">
        <v>4</v>
      </c>
      <c r="K15" s="43">
        <v>13</v>
      </c>
      <c r="L15" s="42">
        <v>5</v>
      </c>
      <c r="M15" s="43">
        <v>12</v>
      </c>
      <c r="N15" s="40">
        <v>3</v>
      </c>
      <c r="O15" s="41">
        <v>15</v>
      </c>
      <c r="P15" s="40">
        <v>3</v>
      </c>
      <c r="Q15" s="41">
        <v>15</v>
      </c>
      <c r="R15" s="40">
        <f t="shared" si="0"/>
        <v>55</v>
      </c>
      <c r="S15" s="43">
        <v>6</v>
      </c>
    </row>
    <row r="16" spans="1:24" ht="16.2" thickBot="1" x14ac:dyDescent="0.35">
      <c r="A16" s="55" t="s">
        <v>139</v>
      </c>
      <c r="B16" s="56" t="s">
        <v>115</v>
      </c>
      <c r="C16" s="56" t="s">
        <v>17</v>
      </c>
      <c r="D16" s="56" t="s">
        <v>34</v>
      </c>
      <c r="E16" s="57"/>
      <c r="F16" s="48">
        <v>6</v>
      </c>
      <c r="G16" s="49">
        <v>11</v>
      </c>
      <c r="H16" s="48">
        <v>5</v>
      </c>
      <c r="I16" s="49">
        <v>12</v>
      </c>
      <c r="J16" s="48">
        <v>5</v>
      </c>
      <c r="K16" s="49">
        <v>12</v>
      </c>
      <c r="L16" s="48">
        <v>6</v>
      </c>
      <c r="M16" s="49">
        <v>11</v>
      </c>
      <c r="N16" s="48"/>
      <c r="O16" s="49"/>
      <c r="P16" s="48"/>
      <c r="Q16" s="49"/>
      <c r="R16" s="50">
        <f t="shared" si="0"/>
        <v>46</v>
      </c>
      <c r="S16" s="49">
        <v>7</v>
      </c>
    </row>
  </sheetData>
  <sortState ref="A10:R16">
    <sortCondition descending="1" ref="R10:R16"/>
  </sortState>
  <mergeCells count="24"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F8:G8"/>
    <mergeCell ref="H8:I8"/>
    <mergeCell ref="J8:K8"/>
    <mergeCell ref="L8:M8"/>
    <mergeCell ref="H7:I7"/>
    <mergeCell ref="J7:K7"/>
    <mergeCell ref="L7:M7"/>
    <mergeCell ref="N7:O7"/>
    <mergeCell ref="R7:S7"/>
    <mergeCell ref="N8:O8"/>
    <mergeCell ref="R8:R9"/>
    <mergeCell ref="S8:S9"/>
    <mergeCell ref="P7:Q7"/>
    <mergeCell ref="P8:Q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T21" sqref="T21"/>
    </sheetView>
  </sheetViews>
  <sheetFormatPr defaultColWidth="9.109375" defaultRowHeight="14.4" x14ac:dyDescent="0.3"/>
  <cols>
    <col min="1" max="1" width="5.6640625" customWidth="1"/>
    <col min="2" max="2" width="16.6640625" customWidth="1"/>
    <col min="3" max="3" width="9.88671875" customWidth="1"/>
    <col min="4" max="4" width="13.44140625" customWidth="1"/>
    <col min="5" max="5" width="10.21875" customWidth="1"/>
    <col min="6" max="16" width="8.109375" customWidth="1"/>
    <col min="18" max="18" width="7.109375" customWidth="1"/>
  </cols>
  <sheetData>
    <row r="2" spans="1:24" x14ac:dyDescent="0.3">
      <c r="A2" s="167"/>
      <c r="B2" s="22"/>
      <c r="C2" s="22"/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x14ac:dyDescent="0.3">
      <c r="A3" s="167"/>
      <c r="B3" s="22"/>
      <c r="C3" s="22"/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4"/>
      <c r="U3" s="2"/>
      <c r="V3" s="2"/>
      <c r="W3" s="2"/>
      <c r="X3" s="2"/>
    </row>
    <row r="4" spans="1:24" s="7" customFormat="1" ht="18" x14ac:dyDescent="0.35">
      <c r="A4" s="167"/>
      <c r="B4" s="4"/>
      <c r="C4" s="4"/>
      <c r="D4" s="4"/>
      <c r="E4" s="5"/>
      <c r="F4" s="5"/>
      <c r="G4" s="176" t="s">
        <v>0</v>
      </c>
      <c r="H4" s="176"/>
      <c r="I4" s="176"/>
      <c r="J4" s="176"/>
      <c r="K4" s="176"/>
      <c r="L4" s="176"/>
      <c r="M4" s="176"/>
      <c r="N4" s="6"/>
      <c r="O4" s="6"/>
      <c r="P4" s="6"/>
      <c r="Q4" s="6"/>
      <c r="R4" s="6"/>
      <c r="S4" s="31"/>
      <c r="T4" s="31"/>
      <c r="U4" s="31"/>
      <c r="V4" s="31"/>
      <c r="W4" s="31"/>
      <c r="X4" s="31"/>
    </row>
    <row r="5" spans="1:24" s="7" customFormat="1" ht="18" x14ac:dyDescent="0.35">
      <c r="A5" s="167"/>
      <c r="B5" s="4"/>
      <c r="D5" s="8"/>
      <c r="E5" s="158" t="s">
        <v>145</v>
      </c>
      <c r="F5" s="158"/>
      <c r="G5" s="177" t="s">
        <v>45</v>
      </c>
      <c r="H5" s="177"/>
      <c r="I5" s="177"/>
      <c r="J5" s="177"/>
      <c r="K5" s="177"/>
      <c r="L5" s="177"/>
      <c r="M5" s="177"/>
      <c r="N5" s="5"/>
      <c r="O5" s="5"/>
      <c r="P5" s="5"/>
      <c r="Q5" s="5"/>
      <c r="R5" s="5"/>
      <c r="S5" s="5"/>
      <c r="T5" s="5"/>
      <c r="U5" s="5"/>
      <c r="V5" s="5"/>
      <c r="W5" s="31"/>
      <c r="X5" s="31"/>
    </row>
    <row r="6" spans="1:24" ht="15" thickBot="1" x14ac:dyDescent="0.35">
      <c r="A6" s="168"/>
      <c r="B6" s="23"/>
      <c r="C6" s="23"/>
      <c r="D6" s="2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2"/>
      <c r="V6" s="2"/>
      <c r="W6" s="2"/>
      <c r="X6" s="2"/>
    </row>
    <row r="7" spans="1:24" s="33" customFormat="1" ht="15.6" x14ac:dyDescent="0.3">
      <c r="A7" s="169" t="s">
        <v>1</v>
      </c>
      <c r="B7" s="172" t="s">
        <v>2</v>
      </c>
      <c r="C7" s="172" t="s">
        <v>3</v>
      </c>
      <c r="D7" s="174" t="s">
        <v>4</v>
      </c>
      <c r="E7" s="178" t="s">
        <v>5</v>
      </c>
      <c r="F7" s="165" t="s">
        <v>6</v>
      </c>
      <c r="G7" s="166"/>
      <c r="H7" s="165" t="s">
        <v>7</v>
      </c>
      <c r="I7" s="166"/>
      <c r="J7" s="165" t="s">
        <v>8</v>
      </c>
      <c r="K7" s="166"/>
      <c r="L7" s="165" t="s">
        <v>9</v>
      </c>
      <c r="M7" s="166"/>
      <c r="N7" s="165" t="s">
        <v>10</v>
      </c>
      <c r="O7" s="166"/>
      <c r="P7" s="165" t="s">
        <v>41</v>
      </c>
      <c r="Q7" s="166"/>
      <c r="R7" s="161" t="s">
        <v>11</v>
      </c>
      <c r="S7" s="162"/>
    </row>
    <row r="8" spans="1:24" s="33" customFormat="1" ht="15" customHeight="1" x14ac:dyDescent="0.3">
      <c r="A8" s="170"/>
      <c r="B8" s="173"/>
      <c r="C8" s="173"/>
      <c r="D8" s="175"/>
      <c r="E8" s="179"/>
      <c r="F8" s="150" t="s">
        <v>78</v>
      </c>
      <c r="G8" s="151"/>
      <c r="H8" s="150" t="s">
        <v>12</v>
      </c>
      <c r="I8" s="151"/>
      <c r="J8" s="150" t="s">
        <v>42</v>
      </c>
      <c r="K8" s="151"/>
      <c r="L8" s="150" t="s">
        <v>43</v>
      </c>
      <c r="M8" s="151"/>
      <c r="N8" s="150" t="s">
        <v>137</v>
      </c>
      <c r="O8" s="151"/>
      <c r="P8" s="163" t="s">
        <v>44</v>
      </c>
      <c r="Q8" s="164"/>
      <c r="R8" s="159" t="s">
        <v>13</v>
      </c>
      <c r="S8" s="160" t="s">
        <v>14</v>
      </c>
    </row>
    <row r="9" spans="1:24" s="33" customFormat="1" ht="15.75" customHeight="1" x14ac:dyDescent="0.3">
      <c r="A9" s="171"/>
      <c r="B9" s="173"/>
      <c r="C9" s="173"/>
      <c r="D9" s="175"/>
      <c r="E9" s="179"/>
      <c r="F9" s="38" t="s">
        <v>14</v>
      </c>
      <c r="G9" s="39" t="s">
        <v>15</v>
      </c>
      <c r="H9" s="38" t="s">
        <v>14</v>
      </c>
      <c r="I9" s="39" t="s">
        <v>15</v>
      </c>
      <c r="J9" s="38" t="s">
        <v>14</v>
      </c>
      <c r="K9" s="39" t="s">
        <v>15</v>
      </c>
      <c r="L9" s="38" t="s">
        <v>14</v>
      </c>
      <c r="M9" s="39" t="s">
        <v>15</v>
      </c>
      <c r="N9" s="38" t="s">
        <v>14</v>
      </c>
      <c r="O9" s="39" t="s">
        <v>15</v>
      </c>
      <c r="P9" s="38" t="s">
        <v>14</v>
      </c>
      <c r="Q9" s="39" t="s">
        <v>15</v>
      </c>
      <c r="R9" s="159"/>
      <c r="S9" s="160"/>
    </row>
    <row r="10" spans="1:24" ht="15.6" x14ac:dyDescent="0.3">
      <c r="A10" s="53" t="s">
        <v>148</v>
      </c>
      <c r="B10" s="36" t="s">
        <v>120</v>
      </c>
      <c r="C10" s="36" t="s">
        <v>105</v>
      </c>
      <c r="D10" s="36" t="s">
        <v>37</v>
      </c>
      <c r="E10" s="54"/>
      <c r="F10" s="46">
        <v>3</v>
      </c>
      <c r="G10" s="47">
        <v>15</v>
      </c>
      <c r="H10" s="46">
        <v>2</v>
      </c>
      <c r="I10" s="47">
        <v>17</v>
      </c>
      <c r="J10" s="46">
        <v>1</v>
      </c>
      <c r="K10" s="47">
        <v>20</v>
      </c>
      <c r="L10" s="46">
        <v>1</v>
      </c>
      <c r="M10" s="47">
        <v>20</v>
      </c>
      <c r="N10" s="46">
        <v>2</v>
      </c>
      <c r="O10" s="47">
        <v>17</v>
      </c>
      <c r="P10" s="46">
        <v>3</v>
      </c>
      <c r="Q10" s="47">
        <v>15</v>
      </c>
      <c r="R10" s="40">
        <f t="shared" ref="R10:R16" si="0">G10+I10+K10+M10+O10+Q10</f>
        <v>104</v>
      </c>
      <c r="S10" s="41">
        <v>1</v>
      </c>
    </row>
    <row r="11" spans="1:24" ht="15.6" x14ac:dyDescent="0.3">
      <c r="A11" s="51" t="s">
        <v>188</v>
      </c>
      <c r="B11" s="34" t="s">
        <v>168</v>
      </c>
      <c r="C11" s="34" t="s">
        <v>17</v>
      </c>
      <c r="D11" s="34" t="s">
        <v>89</v>
      </c>
      <c r="E11" s="52"/>
      <c r="F11" s="40"/>
      <c r="G11" s="41"/>
      <c r="H11" s="40"/>
      <c r="I11" s="41"/>
      <c r="J11" s="40"/>
      <c r="K11" s="41"/>
      <c r="L11" s="42"/>
      <c r="M11" s="43"/>
      <c r="N11" s="40">
        <v>1</v>
      </c>
      <c r="O11" s="41">
        <v>20</v>
      </c>
      <c r="P11" s="40">
        <v>2</v>
      </c>
      <c r="Q11" s="41">
        <v>17</v>
      </c>
      <c r="R11" s="40">
        <f t="shared" si="0"/>
        <v>37</v>
      </c>
      <c r="S11" s="41">
        <v>2</v>
      </c>
    </row>
    <row r="12" spans="1:24" ht="15.6" x14ac:dyDescent="0.3">
      <c r="A12" s="51" t="s">
        <v>199</v>
      </c>
      <c r="B12" s="34" t="s">
        <v>39</v>
      </c>
      <c r="C12" s="34" t="s">
        <v>40</v>
      </c>
      <c r="D12" s="34" t="s">
        <v>89</v>
      </c>
      <c r="E12" s="52"/>
      <c r="F12" s="42"/>
      <c r="G12" s="43"/>
      <c r="H12" s="42"/>
      <c r="I12" s="43"/>
      <c r="J12" s="42"/>
      <c r="K12" s="43"/>
      <c r="L12" s="42"/>
      <c r="M12" s="43"/>
      <c r="N12" s="42"/>
      <c r="O12" s="43"/>
      <c r="P12" s="40">
        <v>1</v>
      </c>
      <c r="Q12" s="41">
        <v>20</v>
      </c>
      <c r="R12" s="40">
        <f t="shared" si="0"/>
        <v>20</v>
      </c>
      <c r="S12" s="41">
        <v>3</v>
      </c>
    </row>
    <row r="13" spans="1:24" ht="15.6" x14ac:dyDescent="0.3">
      <c r="A13" s="51" t="s">
        <v>149</v>
      </c>
      <c r="B13" s="34" t="s">
        <v>118</v>
      </c>
      <c r="C13" s="34" t="s">
        <v>119</v>
      </c>
      <c r="D13" s="34" t="s">
        <v>89</v>
      </c>
      <c r="E13" s="52"/>
      <c r="F13" s="42"/>
      <c r="G13" s="43"/>
      <c r="H13" s="40">
        <v>1</v>
      </c>
      <c r="I13" s="41">
        <v>20</v>
      </c>
      <c r="J13" s="42"/>
      <c r="K13" s="43"/>
      <c r="L13" s="42"/>
      <c r="M13" s="43"/>
      <c r="N13" s="42"/>
      <c r="O13" s="43"/>
      <c r="P13" s="40"/>
      <c r="Q13" s="41"/>
      <c r="R13" s="40">
        <f t="shared" si="0"/>
        <v>20</v>
      </c>
      <c r="S13" s="43">
        <v>4</v>
      </c>
    </row>
    <row r="14" spans="1:24" ht="15.6" x14ac:dyDescent="0.3">
      <c r="A14" s="51" t="s">
        <v>146</v>
      </c>
      <c r="B14" s="34" t="s">
        <v>88</v>
      </c>
      <c r="C14" s="34" t="s">
        <v>47</v>
      </c>
      <c r="D14" s="34" t="s">
        <v>89</v>
      </c>
      <c r="E14" s="52"/>
      <c r="F14" s="40">
        <v>1</v>
      </c>
      <c r="G14" s="41">
        <v>20</v>
      </c>
      <c r="H14" s="40"/>
      <c r="I14" s="41"/>
      <c r="J14" s="40"/>
      <c r="K14" s="41"/>
      <c r="L14" s="42"/>
      <c r="M14" s="43"/>
      <c r="N14" s="42"/>
      <c r="O14" s="43"/>
      <c r="P14" s="40"/>
      <c r="Q14" s="41"/>
      <c r="R14" s="40">
        <f t="shared" si="0"/>
        <v>20</v>
      </c>
      <c r="S14" s="43">
        <v>5</v>
      </c>
    </row>
    <row r="15" spans="1:24" ht="15.6" x14ac:dyDescent="0.3">
      <c r="A15" s="53" t="s">
        <v>147</v>
      </c>
      <c r="B15" s="36" t="s">
        <v>94</v>
      </c>
      <c r="C15" s="36" t="s">
        <v>47</v>
      </c>
      <c r="D15" s="36" t="s">
        <v>89</v>
      </c>
      <c r="E15" s="54"/>
      <c r="F15" s="46">
        <v>2</v>
      </c>
      <c r="G15" s="47">
        <v>17</v>
      </c>
      <c r="H15" s="46"/>
      <c r="I15" s="47"/>
      <c r="J15" s="46"/>
      <c r="K15" s="47"/>
      <c r="L15" s="44"/>
      <c r="M15" s="45"/>
      <c r="N15" s="44"/>
      <c r="O15" s="45"/>
      <c r="P15" s="46"/>
      <c r="Q15" s="47"/>
      <c r="R15" s="40">
        <f t="shared" si="0"/>
        <v>17</v>
      </c>
      <c r="S15" s="43">
        <v>6</v>
      </c>
    </row>
    <row r="16" spans="1:24" ht="16.2" thickBot="1" x14ac:dyDescent="0.35">
      <c r="A16" s="55" t="s">
        <v>121</v>
      </c>
      <c r="B16" s="56" t="s">
        <v>122</v>
      </c>
      <c r="C16" s="56" t="s">
        <v>123</v>
      </c>
      <c r="D16" s="56" t="s">
        <v>124</v>
      </c>
      <c r="E16" s="57"/>
      <c r="F16" s="48"/>
      <c r="G16" s="49"/>
      <c r="H16" s="50">
        <v>3</v>
      </c>
      <c r="I16" s="123">
        <v>15</v>
      </c>
      <c r="J16" s="48"/>
      <c r="K16" s="49"/>
      <c r="L16" s="48"/>
      <c r="M16" s="49"/>
      <c r="N16" s="48"/>
      <c r="O16" s="49"/>
      <c r="P16" s="50"/>
      <c r="Q16" s="123"/>
      <c r="R16" s="50">
        <f t="shared" si="0"/>
        <v>15</v>
      </c>
      <c r="S16" s="49">
        <v>7</v>
      </c>
    </row>
  </sheetData>
  <sortState ref="A10:S16">
    <sortCondition ref="S10:S16"/>
  </sortState>
  <mergeCells count="24">
    <mergeCell ref="R7:S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P7:Q7"/>
    <mergeCell ref="R8:R9"/>
    <mergeCell ref="S8:S9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"/>
  <sheetViews>
    <sheetView workbookViewId="0">
      <selection activeCell="V11" sqref="V11"/>
    </sheetView>
  </sheetViews>
  <sheetFormatPr defaultColWidth="9.109375" defaultRowHeight="14.4" x14ac:dyDescent="0.3"/>
  <cols>
    <col min="1" max="1" width="5.6640625" customWidth="1"/>
    <col min="2" max="2" width="41.21875" customWidth="1"/>
    <col min="3" max="3" width="9.88671875" hidden="1" customWidth="1"/>
    <col min="4" max="4" width="13.44140625" hidden="1" customWidth="1"/>
    <col min="5" max="5" width="10.21875" hidden="1" customWidth="1"/>
    <col min="6" max="16" width="8.109375" customWidth="1"/>
    <col min="18" max="18" width="7.109375" customWidth="1"/>
  </cols>
  <sheetData>
    <row r="2" spans="1:24" x14ac:dyDescent="0.3">
      <c r="A2" s="167"/>
      <c r="B2" s="22"/>
      <c r="C2" s="22"/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x14ac:dyDescent="0.3">
      <c r="A3" s="167"/>
      <c r="B3" s="22"/>
      <c r="C3" s="22"/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4"/>
      <c r="U3" s="2"/>
      <c r="V3" s="2"/>
      <c r="W3" s="2"/>
      <c r="X3" s="2"/>
    </row>
    <row r="4" spans="1:24" s="7" customFormat="1" ht="18" x14ac:dyDescent="0.35">
      <c r="A4" s="167"/>
      <c r="B4" s="4"/>
      <c r="C4" s="4"/>
      <c r="D4" s="4"/>
      <c r="E4" s="5"/>
      <c r="F4" s="5"/>
      <c r="G4" s="176" t="s">
        <v>0</v>
      </c>
      <c r="H4" s="176"/>
      <c r="I4" s="176"/>
      <c r="J4" s="176"/>
      <c r="K4" s="176"/>
      <c r="L4" s="176"/>
      <c r="M4" s="176"/>
      <c r="N4" s="6"/>
      <c r="O4" s="6"/>
      <c r="P4" s="6"/>
      <c r="Q4" s="6"/>
      <c r="R4" s="6"/>
      <c r="S4" s="31"/>
      <c r="T4" s="31"/>
      <c r="U4" s="31"/>
      <c r="V4" s="31"/>
      <c r="W4" s="31"/>
      <c r="X4" s="31"/>
    </row>
    <row r="5" spans="1:24" s="7" customFormat="1" ht="18" x14ac:dyDescent="0.35">
      <c r="A5" s="167"/>
      <c r="B5" s="4"/>
      <c r="D5" s="8"/>
      <c r="E5" s="158"/>
      <c r="F5" s="158"/>
      <c r="G5" s="177" t="s">
        <v>150</v>
      </c>
      <c r="H5" s="177"/>
      <c r="I5" s="177"/>
      <c r="J5" s="177"/>
      <c r="K5" s="177"/>
      <c r="L5" s="177"/>
      <c r="M5" s="177"/>
      <c r="N5" s="5"/>
      <c r="O5" s="5"/>
      <c r="P5" s="5"/>
      <c r="Q5" s="5"/>
      <c r="R5" s="5"/>
      <c r="S5" s="5"/>
      <c r="T5" s="5"/>
      <c r="U5" s="5"/>
      <c r="V5" s="5"/>
      <c r="W5" s="31"/>
      <c r="X5" s="31"/>
    </row>
    <row r="6" spans="1:24" ht="15" thickBot="1" x14ac:dyDescent="0.35">
      <c r="A6" s="168"/>
      <c r="B6" s="23"/>
      <c r="C6" s="23"/>
      <c r="D6" s="2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2"/>
      <c r="V6" s="2"/>
      <c r="W6" s="2"/>
      <c r="X6" s="2"/>
    </row>
    <row r="7" spans="1:24" s="33" customFormat="1" ht="15.6" x14ac:dyDescent="0.3">
      <c r="A7" s="169"/>
      <c r="B7" s="178" t="s">
        <v>151</v>
      </c>
      <c r="C7" s="181" t="s">
        <v>3</v>
      </c>
      <c r="D7" s="174" t="s">
        <v>4</v>
      </c>
      <c r="E7" s="183" t="s">
        <v>5</v>
      </c>
      <c r="F7" s="165" t="s">
        <v>6</v>
      </c>
      <c r="G7" s="166"/>
      <c r="H7" s="165" t="s">
        <v>7</v>
      </c>
      <c r="I7" s="166"/>
      <c r="J7" s="165" t="s">
        <v>8</v>
      </c>
      <c r="K7" s="166"/>
      <c r="L7" s="165" t="s">
        <v>9</v>
      </c>
      <c r="M7" s="166"/>
      <c r="N7" s="165" t="s">
        <v>10</v>
      </c>
      <c r="O7" s="166"/>
      <c r="P7" s="165" t="s">
        <v>41</v>
      </c>
      <c r="Q7" s="166"/>
      <c r="R7" s="161" t="s">
        <v>11</v>
      </c>
      <c r="S7" s="162"/>
    </row>
    <row r="8" spans="1:24" s="33" customFormat="1" ht="15" customHeight="1" x14ac:dyDescent="0.3">
      <c r="A8" s="170"/>
      <c r="B8" s="179"/>
      <c r="C8" s="182"/>
      <c r="D8" s="175"/>
      <c r="E8" s="184"/>
      <c r="F8" s="150" t="s">
        <v>78</v>
      </c>
      <c r="G8" s="151"/>
      <c r="H8" s="150" t="s">
        <v>12</v>
      </c>
      <c r="I8" s="151"/>
      <c r="J8" s="150" t="s">
        <v>42</v>
      </c>
      <c r="K8" s="151"/>
      <c r="L8" s="150" t="s">
        <v>43</v>
      </c>
      <c r="M8" s="151"/>
      <c r="N8" s="150" t="s">
        <v>137</v>
      </c>
      <c r="O8" s="151"/>
      <c r="P8" s="163" t="s">
        <v>44</v>
      </c>
      <c r="Q8" s="164"/>
      <c r="R8" s="159" t="s">
        <v>13</v>
      </c>
      <c r="S8" s="160" t="s">
        <v>14</v>
      </c>
    </row>
    <row r="9" spans="1:24" s="33" customFormat="1" ht="15.75" customHeight="1" x14ac:dyDescent="0.3">
      <c r="A9" s="170"/>
      <c r="B9" s="180"/>
      <c r="C9" s="182"/>
      <c r="D9" s="175"/>
      <c r="E9" s="184"/>
      <c r="F9" s="38" t="s">
        <v>14</v>
      </c>
      <c r="G9" s="39" t="s">
        <v>15</v>
      </c>
      <c r="H9" s="38" t="s">
        <v>14</v>
      </c>
      <c r="I9" s="39" t="s">
        <v>15</v>
      </c>
      <c r="J9" s="38" t="s">
        <v>14</v>
      </c>
      <c r="K9" s="39" t="s">
        <v>15</v>
      </c>
      <c r="L9" s="38" t="s">
        <v>14</v>
      </c>
      <c r="M9" s="39" t="s">
        <v>15</v>
      </c>
      <c r="N9" s="38" t="s">
        <v>14</v>
      </c>
      <c r="O9" s="39" t="s">
        <v>15</v>
      </c>
      <c r="P9" s="38" t="s">
        <v>14</v>
      </c>
      <c r="Q9" s="39" t="s">
        <v>15</v>
      </c>
      <c r="R9" s="159"/>
      <c r="S9" s="160"/>
    </row>
    <row r="10" spans="1:24" ht="15.6" x14ac:dyDescent="0.3">
      <c r="A10" s="53"/>
      <c r="B10" s="93" t="s">
        <v>152</v>
      </c>
      <c r="C10" s="92" t="s">
        <v>68</v>
      </c>
      <c r="D10" s="89" t="s">
        <v>23</v>
      </c>
      <c r="E10" s="90"/>
      <c r="F10" s="46">
        <v>2</v>
      </c>
      <c r="G10" s="47">
        <v>25</v>
      </c>
      <c r="H10" s="46">
        <v>1</v>
      </c>
      <c r="I10" s="47">
        <v>30</v>
      </c>
      <c r="J10" s="46">
        <v>2</v>
      </c>
      <c r="K10" s="47">
        <v>22</v>
      </c>
      <c r="L10" s="46">
        <v>1</v>
      </c>
      <c r="M10" s="47">
        <v>32</v>
      </c>
      <c r="N10" s="46">
        <v>2</v>
      </c>
      <c r="O10" s="47">
        <v>23</v>
      </c>
      <c r="P10" s="44">
        <v>2</v>
      </c>
      <c r="Q10" s="45">
        <v>28</v>
      </c>
      <c r="R10" s="40">
        <f t="shared" ref="R10:R18" si="0">G10+I10+K10+M10+O10+Q10</f>
        <v>160</v>
      </c>
      <c r="S10" s="41">
        <v>1</v>
      </c>
    </row>
    <row r="11" spans="1:24" ht="15.6" x14ac:dyDescent="0.3">
      <c r="A11" s="51"/>
      <c r="B11" s="43" t="s">
        <v>140</v>
      </c>
      <c r="C11" s="37" t="s">
        <v>52</v>
      </c>
      <c r="D11" s="35" t="s">
        <v>34</v>
      </c>
      <c r="E11" s="91"/>
      <c r="F11" s="40">
        <v>1</v>
      </c>
      <c r="G11" s="41">
        <v>26</v>
      </c>
      <c r="H11" s="40">
        <v>3</v>
      </c>
      <c r="I11" s="41">
        <v>19</v>
      </c>
      <c r="J11" s="40">
        <v>1</v>
      </c>
      <c r="K11" s="41">
        <v>22</v>
      </c>
      <c r="L11" s="40">
        <v>3</v>
      </c>
      <c r="M11" s="41">
        <v>18</v>
      </c>
      <c r="N11" s="40">
        <v>1</v>
      </c>
      <c r="O11" s="41">
        <v>23</v>
      </c>
      <c r="P11" s="42">
        <v>3</v>
      </c>
      <c r="Q11" s="43">
        <v>28</v>
      </c>
      <c r="R11" s="40">
        <f t="shared" si="0"/>
        <v>136</v>
      </c>
      <c r="S11" s="41">
        <v>2</v>
      </c>
    </row>
    <row r="12" spans="1:24" ht="15.6" x14ac:dyDescent="0.3">
      <c r="A12" s="51"/>
      <c r="B12" s="43" t="s">
        <v>154</v>
      </c>
      <c r="C12" s="37" t="s">
        <v>143</v>
      </c>
      <c r="D12" s="35" t="s">
        <v>34</v>
      </c>
      <c r="E12" s="91"/>
      <c r="F12" s="42">
        <v>4</v>
      </c>
      <c r="G12" s="43">
        <v>8</v>
      </c>
      <c r="H12" s="40">
        <v>2</v>
      </c>
      <c r="I12" s="41">
        <v>19</v>
      </c>
      <c r="J12" s="40">
        <v>3</v>
      </c>
      <c r="K12" s="41">
        <v>20</v>
      </c>
      <c r="L12" s="40">
        <v>2</v>
      </c>
      <c r="M12" s="41">
        <v>29</v>
      </c>
      <c r="N12" s="42">
        <v>6</v>
      </c>
      <c r="O12" s="43">
        <v>5</v>
      </c>
      <c r="P12" s="42">
        <v>1</v>
      </c>
      <c r="Q12" s="43">
        <v>29</v>
      </c>
      <c r="R12" s="40">
        <f t="shared" si="0"/>
        <v>110</v>
      </c>
      <c r="S12" s="41">
        <v>3</v>
      </c>
    </row>
    <row r="13" spans="1:24" ht="15.6" x14ac:dyDescent="0.3">
      <c r="A13" s="53"/>
      <c r="B13" s="93" t="s">
        <v>153</v>
      </c>
      <c r="C13" s="92" t="s">
        <v>22</v>
      </c>
      <c r="D13" s="89" t="s">
        <v>18</v>
      </c>
      <c r="E13" s="90"/>
      <c r="F13" s="46">
        <v>3</v>
      </c>
      <c r="G13" s="47">
        <v>18</v>
      </c>
      <c r="H13" s="44">
        <v>5</v>
      </c>
      <c r="I13" s="45">
        <v>15</v>
      </c>
      <c r="J13" s="44">
        <v>5</v>
      </c>
      <c r="K13" s="45">
        <v>6</v>
      </c>
      <c r="L13" s="44">
        <v>4</v>
      </c>
      <c r="M13" s="45">
        <v>13</v>
      </c>
      <c r="N13" s="44">
        <v>4</v>
      </c>
      <c r="O13" s="45">
        <v>14</v>
      </c>
      <c r="P13" s="44">
        <v>6</v>
      </c>
      <c r="Q13" s="45">
        <v>6</v>
      </c>
      <c r="R13" s="40">
        <f t="shared" si="0"/>
        <v>72</v>
      </c>
      <c r="S13" s="43">
        <v>4</v>
      </c>
    </row>
    <row r="14" spans="1:24" ht="15.6" x14ac:dyDescent="0.3">
      <c r="A14" s="51"/>
      <c r="B14" s="43" t="s">
        <v>156</v>
      </c>
      <c r="C14" s="37" t="s">
        <v>17</v>
      </c>
      <c r="D14" s="35" t="s">
        <v>19</v>
      </c>
      <c r="E14" s="91"/>
      <c r="F14" s="42">
        <v>7</v>
      </c>
      <c r="G14" s="43">
        <v>0</v>
      </c>
      <c r="H14" s="42">
        <v>4</v>
      </c>
      <c r="I14" s="43">
        <v>17</v>
      </c>
      <c r="J14" s="42">
        <v>4</v>
      </c>
      <c r="K14" s="43">
        <v>11</v>
      </c>
      <c r="L14" s="42">
        <v>5</v>
      </c>
      <c r="M14" s="43">
        <v>11</v>
      </c>
      <c r="N14" s="40">
        <v>3</v>
      </c>
      <c r="O14" s="41">
        <v>20</v>
      </c>
      <c r="P14" s="42">
        <v>4</v>
      </c>
      <c r="Q14" s="43">
        <v>8</v>
      </c>
      <c r="R14" s="40">
        <f t="shared" si="0"/>
        <v>67</v>
      </c>
      <c r="S14" s="43">
        <v>5</v>
      </c>
    </row>
    <row r="15" spans="1:24" ht="15.6" x14ac:dyDescent="0.3">
      <c r="A15" s="51"/>
      <c r="B15" s="43" t="s">
        <v>159</v>
      </c>
      <c r="C15" s="37" t="s">
        <v>17</v>
      </c>
      <c r="D15" s="35" t="s">
        <v>34</v>
      </c>
      <c r="E15" s="91"/>
      <c r="F15" s="42">
        <v>5</v>
      </c>
      <c r="G15" s="43">
        <v>7</v>
      </c>
      <c r="H15" s="42">
        <v>7</v>
      </c>
      <c r="I15" s="43">
        <v>0</v>
      </c>
      <c r="J15" s="42">
        <v>6</v>
      </c>
      <c r="K15" s="43">
        <v>2</v>
      </c>
      <c r="L15" s="42">
        <v>8</v>
      </c>
      <c r="M15" s="43">
        <v>0</v>
      </c>
      <c r="N15" s="42">
        <v>5</v>
      </c>
      <c r="O15" s="43">
        <v>8</v>
      </c>
      <c r="P15" s="42">
        <v>8</v>
      </c>
      <c r="Q15" s="43">
        <v>0</v>
      </c>
      <c r="R15" s="40">
        <f t="shared" si="0"/>
        <v>17</v>
      </c>
      <c r="S15" s="43">
        <v>6</v>
      </c>
    </row>
    <row r="16" spans="1:24" ht="15.6" x14ac:dyDescent="0.3">
      <c r="A16" s="51"/>
      <c r="B16" s="43" t="s">
        <v>155</v>
      </c>
      <c r="C16" s="37" t="s">
        <v>17</v>
      </c>
      <c r="D16" s="35" t="s">
        <v>33</v>
      </c>
      <c r="E16" s="91"/>
      <c r="F16" s="42">
        <v>6</v>
      </c>
      <c r="G16" s="43">
        <v>6</v>
      </c>
      <c r="H16" s="42">
        <v>8</v>
      </c>
      <c r="I16" s="43">
        <v>0</v>
      </c>
      <c r="J16" s="42">
        <v>9</v>
      </c>
      <c r="K16" s="43">
        <v>0</v>
      </c>
      <c r="L16" s="42">
        <v>6</v>
      </c>
      <c r="M16" s="43">
        <v>4</v>
      </c>
      <c r="N16" s="42">
        <v>8</v>
      </c>
      <c r="O16" s="43">
        <v>0</v>
      </c>
      <c r="P16" s="42">
        <v>7</v>
      </c>
      <c r="Q16" s="43">
        <v>5</v>
      </c>
      <c r="R16" s="40">
        <f t="shared" si="0"/>
        <v>15</v>
      </c>
      <c r="S16" s="43">
        <v>7</v>
      </c>
    </row>
    <row r="17" spans="1:19" ht="15.6" x14ac:dyDescent="0.3">
      <c r="A17" s="94"/>
      <c r="B17" s="95" t="s">
        <v>158</v>
      </c>
      <c r="C17" s="37"/>
      <c r="D17" s="35"/>
      <c r="E17" s="91"/>
      <c r="F17" s="42">
        <v>9</v>
      </c>
      <c r="G17" s="43">
        <v>0</v>
      </c>
      <c r="H17" s="42">
        <v>9</v>
      </c>
      <c r="I17" s="43">
        <v>0</v>
      </c>
      <c r="J17" s="42">
        <v>8</v>
      </c>
      <c r="K17" s="43">
        <v>0</v>
      </c>
      <c r="L17" s="42">
        <v>7</v>
      </c>
      <c r="M17" s="43">
        <v>0</v>
      </c>
      <c r="N17" s="42">
        <v>7</v>
      </c>
      <c r="O17" s="43">
        <v>0</v>
      </c>
      <c r="P17" s="42">
        <v>5</v>
      </c>
      <c r="Q17" s="43">
        <v>7</v>
      </c>
      <c r="R17" s="40">
        <f t="shared" si="0"/>
        <v>7</v>
      </c>
      <c r="S17" s="43">
        <v>8</v>
      </c>
    </row>
    <row r="18" spans="1:19" ht="16.2" thickBot="1" x14ac:dyDescent="0.35">
      <c r="A18" s="96"/>
      <c r="B18" s="97" t="s">
        <v>157</v>
      </c>
      <c r="C18" s="37"/>
      <c r="D18" s="35"/>
      <c r="E18" s="91"/>
      <c r="F18" s="48">
        <v>8</v>
      </c>
      <c r="G18" s="49">
        <v>0</v>
      </c>
      <c r="H18" s="48">
        <v>6</v>
      </c>
      <c r="I18" s="49">
        <v>5</v>
      </c>
      <c r="J18" s="48">
        <v>7</v>
      </c>
      <c r="K18" s="49">
        <v>1</v>
      </c>
      <c r="L18" s="48">
        <v>9</v>
      </c>
      <c r="M18" s="49">
        <v>0</v>
      </c>
      <c r="N18" s="48">
        <v>9</v>
      </c>
      <c r="O18" s="49">
        <v>0</v>
      </c>
      <c r="P18" s="48">
        <v>9</v>
      </c>
      <c r="Q18" s="49">
        <v>0</v>
      </c>
      <c r="R18" s="50">
        <f t="shared" si="0"/>
        <v>6</v>
      </c>
      <c r="S18" s="49">
        <v>9</v>
      </c>
    </row>
  </sheetData>
  <sortState ref="A10:S18">
    <sortCondition descending="1" ref="R10:R18"/>
  </sortState>
  <mergeCells count="24">
    <mergeCell ref="R7:S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P7:Q7"/>
    <mergeCell ref="R8:R9"/>
    <mergeCell ref="S8:S9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Vasaras kauss</vt:lpstr>
      <vt:lpstr>Juniori</vt:lpstr>
      <vt:lpstr>Klasika</vt:lpstr>
      <vt:lpstr>Komandas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2019-07-17T11:36:44Z</cp:lastPrinted>
  <dcterms:created xsi:type="dcterms:W3CDTF">2019-04-30T07:52:40Z</dcterms:created>
  <dcterms:modified xsi:type="dcterms:W3CDTF">2019-10-25T07:33:52Z</dcterms:modified>
</cp:coreProperties>
</file>